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585"/>
  </bookViews>
  <sheets>
    <sheet name="Jente_Rekrutt_11_Hopp" sheetId="1" r:id="rId1"/>
    <sheet name="Jente_Rekrutt_12_Hopp" sheetId="2" r:id="rId2"/>
    <sheet name="Jente_Kl_1_Hopp" sheetId="3" r:id="rId3"/>
    <sheet name="Jente_Kl_2+3_Hopp" sheetId="4" r:id="rId4"/>
    <sheet name="Jente_FIG_Hopp" sheetId="5" r:id="rId5"/>
    <sheet name="Jente_Rekrutt_11_Skranke" sheetId="6" r:id="rId6"/>
    <sheet name="Jente_Rekrutt_12_Skranke" sheetId="7" r:id="rId7"/>
    <sheet name="Jente_Kl1_Skranke" sheetId="8" r:id="rId8"/>
    <sheet name="Jente_Kl2+3_Skranke" sheetId="9" r:id="rId9"/>
    <sheet name="Jente_FIG_Skranke" sheetId="10" r:id="rId10"/>
    <sheet name="Jente_Rekrutt_11_Bom" sheetId="11" r:id="rId11"/>
    <sheet name="Jente_Rekrutt_12_Bom" sheetId="12" r:id="rId12"/>
    <sheet name="Jente_Kl_1_Bom" sheetId="13" r:id="rId13"/>
    <sheet name="Jente_Kl_2+3_Bom" sheetId="14" r:id="rId14"/>
    <sheet name="Jente_FIG_Bom" sheetId="15" r:id="rId15"/>
    <sheet name="Jente_Rekrutt_11_Frittst" sheetId="16" r:id="rId16"/>
    <sheet name="Jente_Rekrutt_12_Frittst" sheetId="17" r:id="rId17"/>
    <sheet name="Jente_Kl_1_Frittst" sheetId="18" r:id="rId18"/>
    <sheet name="Jente_Kl_2+3_Frittst" sheetId="19" r:id="rId19"/>
    <sheet name="Jente_FIG_Frittst" sheetId="20" r:id="rId20"/>
  </sheets>
  <definedNames>
    <definedName name="_xlnm._FilterDatabase" localSheetId="8" hidden="1">'Jente_Kl2+3_Skranke'!$A$7:$H$12</definedName>
    <definedName name="_xlnm.Print_Titles" localSheetId="14">Jente_FIG_Bom!$1:$6</definedName>
    <definedName name="_xlnm.Print_Titles" localSheetId="19">Jente_FIG_Frittst!$1:$6</definedName>
    <definedName name="_xlnm.Print_Titles" localSheetId="4">Jente_FIG_Hopp!$1:$6</definedName>
    <definedName name="_xlnm.Print_Titles" localSheetId="9">Jente_FIG_Skranke!$1:$6</definedName>
    <definedName name="_xlnm.Print_Titles" localSheetId="12">Jente_Kl_1_Bom!$1:$6</definedName>
    <definedName name="_xlnm.Print_Titles" localSheetId="17">Jente_Kl_1_Frittst!$1:$6</definedName>
    <definedName name="_xlnm.Print_Titles" localSheetId="2">Jente_Kl_1_Hopp!$1:$6</definedName>
    <definedName name="_xlnm.Print_Titles" localSheetId="13">'Jente_Kl_2+3_Bom'!$1:$6</definedName>
    <definedName name="_xlnm.Print_Titles" localSheetId="18">'Jente_Kl_2+3_Frittst'!$1:$6</definedName>
    <definedName name="_xlnm.Print_Titles" localSheetId="3">'Jente_Kl_2+3_Hopp'!$1:$6</definedName>
    <definedName name="_xlnm.Print_Titles" localSheetId="7">Jente_Kl1_Skranke!$1:$6</definedName>
    <definedName name="_xlnm.Print_Titles" localSheetId="8">'Jente_Kl2+3_Skranke'!$1:$6</definedName>
    <definedName name="_xlnm.Print_Titles" localSheetId="10">Jente_Rekrutt_11_Bom!$1:$6</definedName>
    <definedName name="_xlnm.Print_Titles" localSheetId="15">Jente_Rekrutt_11_Frittst!$1:$6</definedName>
    <definedName name="_xlnm.Print_Titles" localSheetId="0">Jente_Rekrutt_11_Hopp!$1:$6</definedName>
    <definedName name="_xlnm.Print_Titles" localSheetId="5">Jente_Rekrutt_11_Skranke!$1:$6</definedName>
    <definedName name="_xlnm.Print_Titles" localSheetId="11">Jente_Rekrutt_12_Bom!$1:$6</definedName>
    <definedName name="_xlnm.Print_Titles" localSheetId="16">Jente_Rekrutt_12_Frittst!$1:$6</definedName>
    <definedName name="_xlnm.Print_Titles" localSheetId="1">Jente_Rekrutt_12_Hopp!$1:$6</definedName>
    <definedName name="_xlnm.Print_Titles" localSheetId="6">Jente_Rekrutt_12_Skranke!$1:$6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0" l="1"/>
  <c r="H13" i="20"/>
  <c r="H12" i="20"/>
  <c r="H11" i="20"/>
  <c r="H10" i="20"/>
  <c r="H9" i="20"/>
  <c r="H8" i="20"/>
  <c r="H7" i="20"/>
  <c r="H12" i="19"/>
  <c r="H11" i="19"/>
  <c r="H10" i="19"/>
  <c r="H9" i="19"/>
  <c r="H8" i="19"/>
  <c r="H7" i="19"/>
  <c r="H12" i="18"/>
  <c r="H11" i="18"/>
  <c r="H10" i="18"/>
  <c r="H9" i="18"/>
  <c r="H8" i="18"/>
  <c r="H7" i="18"/>
  <c r="H12" i="17"/>
  <c r="H11" i="17"/>
  <c r="H10" i="17"/>
  <c r="H9" i="17"/>
  <c r="H8" i="17"/>
  <c r="H7" i="17"/>
  <c r="H16" i="16"/>
  <c r="H15" i="16"/>
  <c r="H14" i="16"/>
  <c r="H13" i="16"/>
  <c r="H12" i="16"/>
  <c r="H11" i="16"/>
  <c r="H10" i="16"/>
  <c r="H9" i="16"/>
  <c r="H8" i="16"/>
  <c r="H7" i="16"/>
  <c r="H14" i="15"/>
  <c r="H13" i="15"/>
  <c r="H12" i="15"/>
  <c r="H11" i="15"/>
  <c r="H10" i="15"/>
  <c r="H9" i="15"/>
  <c r="H8" i="15"/>
  <c r="H7" i="15"/>
  <c r="H12" i="14"/>
  <c r="H11" i="14"/>
  <c r="H10" i="14"/>
  <c r="H9" i="14"/>
  <c r="H8" i="14"/>
  <c r="H7" i="14"/>
  <c r="H12" i="13"/>
  <c r="H11" i="13"/>
  <c r="H10" i="13"/>
  <c r="H9" i="13"/>
  <c r="H8" i="13"/>
  <c r="H7" i="13"/>
  <c r="H12" i="12"/>
  <c r="H11" i="12"/>
  <c r="H10" i="12"/>
  <c r="H9" i="12"/>
  <c r="H8" i="12"/>
  <c r="H7" i="12"/>
  <c r="H12" i="11"/>
  <c r="H11" i="11"/>
  <c r="H10" i="11"/>
  <c r="H9" i="11"/>
  <c r="H8" i="11"/>
  <c r="H7" i="11"/>
  <c r="H14" i="10"/>
  <c r="H13" i="10"/>
  <c r="H12" i="10"/>
  <c r="H11" i="10"/>
  <c r="H10" i="10"/>
  <c r="H9" i="10"/>
  <c r="H8" i="10"/>
  <c r="H7" i="10"/>
  <c r="H15" i="9"/>
  <c r="H14" i="9"/>
  <c r="H13" i="9"/>
  <c r="H12" i="9"/>
  <c r="H11" i="9"/>
  <c r="H10" i="9"/>
  <c r="H9" i="9"/>
  <c r="H8" i="9"/>
  <c r="H7" i="9"/>
  <c r="H12" i="8"/>
  <c r="H11" i="8"/>
  <c r="H10" i="8"/>
  <c r="H9" i="8"/>
  <c r="H8" i="8"/>
  <c r="H7" i="8"/>
  <c r="H12" i="7"/>
  <c r="H11" i="7"/>
  <c r="H10" i="7"/>
  <c r="H9" i="7"/>
  <c r="H8" i="7"/>
  <c r="H7" i="7"/>
  <c r="H12" i="6"/>
  <c r="H11" i="6"/>
  <c r="H10" i="6"/>
  <c r="H9" i="6"/>
  <c r="H8" i="6"/>
  <c r="H7" i="6"/>
  <c r="I22" i="5"/>
  <c r="H22" i="5"/>
  <c r="H21" i="5"/>
  <c r="H20" i="5"/>
  <c r="I20" i="5" s="1"/>
  <c r="H19" i="5"/>
  <c r="H18" i="5"/>
  <c r="I18" i="5" s="1"/>
  <c r="H17" i="5"/>
  <c r="H16" i="5"/>
  <c r="I16" i="5" s="1"/>
  <c r="H15" i="5"/>
  <c r="I14" i="5"/>
  <c r="H14" i="5"/>
  <c r="H13" i="5"/>
  <c r="H12" i="5"/>
  <c r="I12" i="5" s="1"/>
  <c r="H11" i="5"/>
  <c r="H10" i="5"/>
  <c r="I10" i="5" s="1"/>
  <c r="H9" i="5"/>
  <c r="H8" i="5"/>
  <c r="I8" i="5" s="1"/>
  <c r="H7" i="5"/>
  <c r="I16" i="4"/>
  <c r="H16" i="4"/>
  <c r="H15" i="4"/>
  <c r="H14" i="4"/>
  <c r="I14" i="4" s="1"/>
  <c r="H13" i="4"/>
  <c r="H12" i="4"/>
  <c r="I12" i="4" s="1"/>
  <c r="H11" i="4"/>
  <c r="H10" i="4"/>
  <c r="I10" i="4" s="1"/>
  <c r="H9" i="4"/>
  <c r="I8" i="4"/>
  <c r="H8" i="4"/>
  <c r="H7" i="4"/>
  <c r="H24" i="3"/>
  <c r="H23" i="3"/>
  <c r="H22" i="3"/>
  <c r="H21" i="3"/>
  <c r="H18" i="3"/>
  <c r="I17" i="3"/>
  <c r="H17" i="3"/>
  <c r="H16" i="3"/>
  <c r="H15" i="3"/>
  <c r="I15" i="3" s="1"/>
  <c r="H14" i="3"/>
  <c r="I13" i="3" s="1"/>
  <c r="H13" i="3"/>
  <c r="H12" i="3"/>
  <c r="I11" i="3" s="1"/>
  <c r="H11" i="3"/>
  <c r="H10" i="3"/>
  <c r="I9" i="3"/>
  <c r="H9" i="3"/>
  <c r="H8" i="3"/>
  <c r="H7" i="3"/>
  <c r="I7" i="3" s="1"/>
  <c r="H24" i="2"/>
  <c r="H23" i="2"/>
  <c r="H22" i="2"/>
  <c r="H21" i="2"/>
  <c r="H20" i="2"/>
  <c r="H19" i="2"/>
  <c r="H18" i="2"/>
  <c r="I18" i="2" s="1"/>
  <c r="H17" i="2"/>
  <c r="H16" i="2"/>
  <c r="I16" i="2" s="1"/>
  <c r="H15" i="2"/>
  <c r="H14" i="2"/>
  <c r="I14" i="2" s="1"/>
  <c r="H13" i="2"/>
  <c r="I12" i="2"/>
  <c r="H12" i="2"/>
  <c r="H11" i="2"/>
  <c r="H10" i="2"/>
  <c r="I10" i="2" s="1"/>
  <c r="H9" i="2"/>
  <c r="H8" i="2"/>
  <c r="I8" i="2" s="1"/>
  <c r="H7" i="2"/>
  <c r="H14" i="1"/>
  <c r="I14" i="1" s="1"/>
  <c r="H13" i="1"/>
  <c r="I12" i="1"/>
  <c r="H12" i="1"/>
  <c r="H11" i="1"/>
  <c r="H10" i="1"/>
  <c r="I10" i="1" s="1"/>
  <c r="H9" i="1"/>
</calcChain>
</file>

<file path=xl/comments1.xml><?xml version="1.0" encoding="utf-8"?>
<comments xmlns="http://schemas.openxmlformats.org/spreadsheetml/2006/main">
  <authors>
    <author>Morten Borøchstein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Morten Borøchstein:</t>
        </r>
      </text>
    </comment>
  </commentList>
</comments>
</file>

<file path=xl/sharedStrings.xml><?xml version="1.0" encoding="utf-8"?>
<sst xmlns="http://schemas.openxmlformats.org/spreadsheetml/2006/main" count="816" uniqueCount="115">
  <si>
    <t>Apparatfinale</t>
  </si>
  <si>
    <t>Klasse:</t>
  </si>
  <si>
    <t>Jente Rekrutt 11</t>
  </si>
  <si>
    <t>Øvelse:</t>
  </si>
  <si>
    <t>Hopp</t>
  </si>
  <si>
    <t>Nr</t>
  </si>
  <si>
    <t>Navn</t>
  </si>
  <si>
    <t>Klubb</t>
  </si>
  <si>
    <t>Øvelse</t>
  </si>
  <si>
    <t>D</t>
  </si>
  <si>
    <t>E1</t>
  </si>
  <si>
    <t>E2</t>
  </si>
  <si>
    <t>Total</t>
  </si>
  <si>
    <t>Tuva Engkrog</t>
  </si>
  <si>
    <t>Hareid</t>
  </si>
  <si>
    <t>Hopp 1</t>
  </si>
  <si>
    <t>Hopp 2</t>
  </si>
  <si>
    <t>Linnea Kollstrøm</t>
  </si>
  <si>
    <t>Krsund</t>
  </si>
  <si>
    <t>Sara Bratbergsengen</t>
  </si>
  <si>
    <t>Nidaros</t>
  </si>
  <si>
    <t>Julia Krogstad</t>
  </si>
  <si>
    <t>Jente Rekrutt 12</t>
  </si>
  <si>
    <t>Veslemøy Torkildsen</t>
  </si>
  <si>
    <t>Emma Kongshaug</t>
  </si>
  <si>
    <t>Kristiansund</t>
  </si>
  <si>
    <t>Malin Huse</t>
  </si>
  <si>
    <t>Sverre</t>
  </si>
  <si>
    <t>Mia Sofie Kvisvik Avset</t>
  </si>
  <si>
    <t>Andrea Halla</t>
  </si>
  <si>
    <t>Ane Hundal</t>
  </si>
  <si>
    <t>Reserve:</t>
  </si>
  <si>
    <t>Vilde A. Dyrhol</t>
  </si>
  <si>
    <t>Henrikke B. Vikebakk</t>
  </si>
  <si>
    <t>Jente Kl 1</t>
  </si>
  <si>
    <t>Madeleine Slettevold</t>
  </si>
  <si>
    <t>Ålesund</t>
  </si>
  <si>
    <t>Elena Almli</t>
  </si>
  <si>
    <t>Emilie B. Sørøy</t>
  </si>
  <si>
    <t xml:space="preserve">Oda Hundal </t>
  </si>
  <si>
    <t xml:space="preserve">Sigrid A. Kjøl </t>
  </si>
  <si>
    <t xml:space="preserve">Julie Leonhardsen </t>
  </si>
  <si>
    <t>Trheim</t>
  </si>
  <si>
    <t>Anette Strand</t>
  </si>
  <si>
    <t>Hanna Tolcsiner</t>
  </si>
  <si>
    <t>Jente Kl 2+3</t>
  </si>
  <si>
    <t>Gunhild Hånes</t>
  </si>
  <si>
    <t>Molde</t>
  </si>
  <si>
    <t>Tonje Kvendseth</t>
  </si>
  <si>
    <t>Thale Veddegjerde</t>
  </si>
  <si>
    <t>Hødd</t>
  </si>
  <si>
    <t>Camilla D. Borger</t>
  </si>
  <si>
    <t>Askim</t>
  </si>
  <si>
    <t>Maiken Møst</t>
  </si>
  <si>
    <t>Jente FIG</t>
  </si>
  <si>
    <t>Mathilde S. Olberg</t>
  </si>
  <si>
    <t xml:space="preserve">Nidaros </t>
  </si>
  <si>
    <t>Sigrid Lello</t>
  </si>
  <si>
    <t>Christina Martinsen</t>
  </si>
  <si>
    <t xml:space="preserve">Sandra M. Kvam </t>
  </si>
  <si>
    <t>Kaja B. Grudt</t>
  </si>
  <si>
    <t>Edel C. E. Fosse</t>
  </si>
  <si>
    <t>Marthe Bjørgen</t>
  </si>
  <si>
    <t>Martine Bjørshol</t>
  </si>
  <si>
    <t>Skranke</t>
  </si>
  <si>
    <t xml:space="preserve">Pil Henriksen </t>
  </si>
  <si>
    <t>Erica L. Uran</t>
  </si>
  <si>
    <t>Erle B. Grudt</t>
  </si>
  <si>
    <t>Ida H. Reistad</t>
  </si>
  <si>
    <t>Eline Lerfall</t>
  </si>
  <si>
    <t>Stjørdal</t>
  </si>
  <si>
    <t>Malene R. Storstad</t>
  </si>
  <si>
    <t>Steinkjer</t>
  </si>
  <si>
    <t>Synne M. Wiig</t>
  </si>
  <si>
    <t>Alva I.Brenne</t>
  </si>
  <si>
    <t xml:space="preserve">Veslemøy Torkildsen </t>
  </si>
  <si>
    <t>Elisabeth Eriksen</t>
  </si>
  <si>
    <t>Thea E. Johansen</t>
  </si>
  <si>
    <t>Kristine J. Faanes</t>
  </si>
  <si>
    <t xml:space="preserve">Maren S. Kleiven </t>
  </si>
  <si>
    <t>Anna L. Lien</t>
  </si>
  <si>
    <t>Milena Wojcuechowska</t>
  </si>
  <si>
    <t>Sigrid A. Kjøl</t>
  </si>
  <si>
    <t>Mona U. Sylte</t>
  </si>
  <si>
    <t>Sophie Rølland</t>
  </si>
  <si>
    <t>Vilma Smestad</t>
  </si>
  <si>
    <t>Trondheim</t>
  </si>
  <si>
    <t>Tyra Braderup</t>
  </si>
  <si>
    <t>Bom</t>
  </si>
  <si>
    <t>Venke Asbjørnslett</t>
  </si>
  <si>
    <t>Anette Håskjold</t>
  </si>
  <si>
    <t>Pil Henriksen</t>
  </si>
  <si>
    <t>Rachel Borøchstein</t>
  </si>
  <si>
    <t xml:space="preserve">Ane Hundal </t>
  </si>
  <si>
    <t>Hedda B. Skutberg</t>
  </si>
  <si>
    <t>Fernande Bere</t>
  </si>
  <si>
    <t>Silje E. Vatne</t>
  </si>
  <si>
    <t>Hldd</t>
  </si>
  <si>
    <t>Julie Leonhardsen</t>
  </si>
  <si>
    <t>Leah S. G. Støren</t>
  </si>
  <si>
    <t>Sara Myrvold</t>
  </si>
  <si>
    <t>Milena Wojciechowska</t>
  </si>
  <si>
    <t>Ingrid Skjei</t>
  </si>
  <si>
    <t>Martine Bjørshold</t>
  </si>
  <si>
    <t xml:space="preserve">Anna L. Holmen </t>
  </si>
  <si>
    <t xml:space="preserve">Thuva T. Lysø </t>
  </si>
  <si>
    <t>Anette Kvaløy</t>
  </si>
  <si>
    <t>Frittstående</t>
  </si>
  <si>
    <t>Venke Anbjørnslett</t>
  </si>
  <si>
    <t>Maria Johannesen</t>
  </si>
  <si>
    <t>Mia S. K. Avset</t>
  </si>
  <si>
    <t>Alva I. Brenne</t>
  </si>
  <si>
    <t>Maria Moen</t>
  </si>
  <si>
    <t>Mia Lyftingsmo</t>
  </si>
  <si>
    <t xml:space="preserve">Christina Martinsen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</si>
</sst>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dashed">
        <color theme="4"/>
      </top>
      <bottom style="thin">
        <color theme="4"/>
      </bottom>
      <diagonal/>
    </border>
    <border>
      <left/>
      <right/>
      <top style="dashed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ashed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4"/>
      </left>
      <right style="thin">
        <color theme="4"/>
      </right>
      <top style="medium">
        <color indexed="64"/>
      </top>
      <bottom/>
      <diagonal/>
    </border>
    <border>
      <left style="thin">
        <color theme="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theme="4"/>
      </top>
      <bottom style="medium">
        <color indexed="64"/>
      </bottom>
      <diagonal/>
    </border>
    <border>
      <left/>
      <right/>
      <top style="dashed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dashed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0" fontId="0" fillId="0" borderId="0" xfId="0" applyFill="1"/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2" fontId="0" fillId="0" borderId="24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1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05sevjan\Documents\TURN\Logo.JPG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file:///C:\Users\05sevjan\Documents\TURN\Logo.JPG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file:///C:\Users\05sevjan\Documents\TURN\Logo.JPG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file:///C:\Users\05sevjan\Documents\TURN\Logo.JPG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file:///C:\Users\05sevjan\Documents\TURN\Logo.JPG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file:///C:\Users\05sevjan\Documents\TURN\Logo.JPG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file:///C:\Users\05sevjan\Documents\TURN\Logo.JPG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file:///C:\Users\05sevjan\Documents\TURN\Logo.JPG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file:///C:\Users\05sevjan\Documents\TURN\Logo.JPG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file:///C:\Users\05sevjan\Documents\TURN\Logo.JPG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file:///C:\Users\05sevjan\Documents\TURN\Logo.JP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05sevjan\Documents\TURN\Logo.JPG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file:///C:\Users\05sevjan\Documents\TURN\Logo.JPG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05sevjan\Documents\TURN\Logo.JP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05sevjan\Documents\TURN\Logo.JPG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file:///C:\Users\05sevjan\Documents\TURN\Logo.JPG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file:///C:\Users\05sevjan\Documents\TURN\Logo.JPG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file:///C:\Users\05sevjan\Documents\TURN\Logo.JPG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file:///C:\Users\05sevjan\Documents\TURN\Logo.JPG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file:///C:\Users\05sevjan\Documents\TURN\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523874</xdr:colOff>
      <xdr:row>0</xdr:row>
      <xdr:rowOff>0</xdr:rowOff>
    </xdr:from>
    <xdr:ext cx="952501" cy="960932"/>
    <xdr:pic>
      <xdr:nvPicPr>
        <xdr:cNvPr id="3" name="r_icon_wV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00899" y="0"/>
          <a:ext cx="952501" cy="96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619126</xdr:colOff>
      <xdr:row>0</xdr:row>
      <xdr:rowOff>0</xdr:rowOff>
    </xdr:from>
    <xdr:ext cx="952767" cy="961200"/>
    <xdr:pic>
      <xdr:nvPicPr>
        <xdr:cNvPr id="3" name="r_icon_wU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15201" y="0"/>
          <a:ext cx="952767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542925</xdr:colOff>
      <xdr:row>0</xdr:row>
      <xdr:rowOff>0</xdr:rowOff>
    </xdr:from>
    <xdr:ext cx="961200" cy="961200"/>
    <xdr:pic>
      <xdr:nvPicPr>
        <xdr:cNvPr id="3" name="r_icon_wB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0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542925</xdr:colOff>
      <xdr:row>0</xdr:row>
      <xdr:rowOff>0</xdr:rowOff>
    </xdr:from>
    <xdr:ext cx="961200" cy="961200"/>
    <xdr:pic>
      <xdr:nvPicPr>
        <xdr:cNvPr id="3" name="r_icon_wB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0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542925</xdr:colOff>
      <xdr:row>0</xdr:row>
      <xdr:rowOff>0</xdr:rowOff>
    </xdr:from>
    <xdr:ext cx="961200" cy="961200"/>
    <xdr:pic>
      <xdr:nvPicPr>
        <xdr:cNvPr id="3" name="r_icon_wB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0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542925</xdr:colOff>
      <xdr:row>0</xdr:row>
      <xdr:rowOff>0</xdr:rowOff>
    </xdr:from>
    <xdr:ext cx="961200" cy="961200"/>
    <xdr:pic>
      <xdr:nvPicPr>
        <xdr:cNvPr id="3" name="r_icon_wB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0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542925</xdr:colOff>
      <xdr:row>0</xdr:row>
      <xdr:rowOff>0</xdr:rowOff>
    </xdr:from>
    <xdr:ext cx="961200" cy="961200"/>
    <xdr:pic>
      <xdr:nvPicPr>
        <xdr:cNvPr id="3" name="r_icon_wB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39000" y="0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523875</xdr:colOff>
      <xdr:row>0</xdr:row>
      <xdr:rowOff>9525</xdr:rowOff>
    </xdr:from>
    <xdr:ext cx="961200" cy="961200"/>
    <xdr:pic>
      <xdr:nvPicPr>
        <xdr:cNvPr id="3" name="r_icon_wF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43775" y="9525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523875</xdr:colOff>
      <xdr:row>0</xdr:row>
      <xdr:rowOff>9525</xdr:rowOff>
    </xdr:from>
    <xdr:ext cx="961200" cy="961200"/>
    <xdr:pic>
      <xdr:nvPicPr>
        <xdr:cNvPr id="3" name="r_icon_wF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43775" y="9525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523875</xdr:colOff>
      <xdr:row>0</xdr:row>
      <xdr:rowOff>9525</xdr:rowOff>
    </xdr:from>
    <xdr:ext cx="961200" cy="961200"/>
    <xdr:pic>
      <xdr:nvPicPr>
        <xdr:cNvPr id="3" name="r_icon_wF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72350" y="9525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523875</xdr:colOff>
      <xdr:row>0</xdr:row>
      <xdr:rowOff>9525</xdr:rowOff>
    </xdr:from>
    <xdr:ext cx="961200" cy="961200"/>
    <xdr:pic>
      <xdr:nvPicPr>
        <xdr:cNvPr id="3" name="r_icon_wF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523874</xdr:colOff>
      <xdr:row>0</xdr:row>
      <xdr:rowOff>0</xdr:rowOff>
    </xdr:from>
    <xdr:ext cx="952501" cy="960932"/>
    <xdr:pic>
      <xdr:nvPicPr>
        <xdr:cNvPr id="3" name="r_icon_wV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00899" y="0"/>
          <a:ext cx="952501" cy="96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523875</xdr:colOff>
      <xdr:row>0</xdr:row>
      <xdr:rowOff>9525</xdr:rowOff>
    </xdr:from>
    <xdr:ext cx="961200" cy="961200"/>
    <xdr:pic>
      <xdr:nvPicPr>
        <xdr:cNvPr id="3" name="r_icon_wF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961200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523874</xdr:colOff>
      <xdr:row>0</xdr:row>
      <xdr:rowOff>0</xdr:rowOff>
    </xdr:from>
    <xdr:ext cx="952501" cy="960932"/>
    <xdr:pic>
      <xdr:nvPicPr>
        <xdr:cNvPr id="3" name="r_icon_wV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00899" y="0"/>
          <a:ext cx="952501" cy="96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523874</xdr:colOff>
      <xdr:row>0</xdr:row>
      <xdr:rowOff>0</xdr:rowOff>
    </xdr:from>
    <xdr:ext cx="952501" cy="960932"/>
    <xdr:pic>
      <xdr:nvPicPr>
        <xdr:cNvPr id="3" name="r_icon_wV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00899" y="0"/>
          <a:ext cx="952501" cy="96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523874</xdr:colOff>
      <xdr:row>0</xdr:row>
      <xdr:rowOff>0</xdr:rowOff>
    </xdr:from>
    <xdr:ext cx="952501" cy="960932"/>
    <xdr:pic>
      <xdr:nvPicPr>
        <xdr:cNvPr id="3" name="r_icon_wV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00899" y="0"/>
          <a:ext cx="952501" cy="960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619126</xdr:colOff>
      <xdr:row>0</xdr:row>
      <xdr:rowOff>0</xdr:rowOff>
    </xdr:from>
    <xdr:ext cx="952767" cy="961200"/>
    <xdr:pic>
      <xdr:nvPicPr>
        <xdr:cNvPr id="3" name="r_icon_wU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15201" y="0"/>
          <a:ext cx="952767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619126</xdr:colOff>
      <xdr:row>0</xdr:row>
      <xdr:rowOff>0</xdr:rowOff>
    </xdr:from>
    <xdr:ext cx="952767" cy="961200"/>
    <xdr:pic>
      <xdr:nvPicPr>
        <xdr:cNvPr id="3" name="r_icon_wU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15201" y="0"/>
          <a:ext cx="952767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619126</xdr:colOff>
      <xdr:row>0</xdr:row>
      <xdr:rowOff>0</xdr:rowOff>
    </xdr:from>
    <xdr:ext cx="952767" cy="961200"/>
    <xdr:pic>
      <xdr:nvPicPr>
        <xdr:cNvPr id="3" name="r_icon_wU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15201" y="0"/>
          <a:ext cx="952767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95250</xdr:rowOff>
    </xdr:to>
    <xdr:pic>
      <xdr:nvPicPr>
        <xdr:cNvPr id="2" name="Meet_Logo"/>
        <xdr:cNvPicPr>
          <a:picLocks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62025"/>
        </a:xfrm>
        <a:prstGeom prst="rect">
          <a:avLst/>
        </a:prstGeom>
      </xdr:spPr>
    </xdr:pic>
    <xdr:clientData/>
  </xdr:twoCellAnchor>
  <xdr:oneCellAnchor>
    <xdr:from>
      <xdr:col>5</xdr:col>
      <xdr:colOff>619126</xdr:colOff>
      <xdr:row>0</xdr:row>
      <xdr:rowOff>0</xdr:rowOff>
    </xdr:from>
    <xdr:ext cx="952767" cy="961200"/>
    <xdr:pic>
      <xdr:nvPicPr>
        <xdr:cNvPr id="3" name="r_icon_wU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15201" y="0"/>
          <a:ext cx="952767" cy="96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A1:J14"/>
  <sheetViews>
    <sheetView tabSelected="1" workbookViewId="0">
      <selection activeCell="J18" sqref="J18"/>
    </sheetView>
  </sheetViews>
  <sheetFormatPr defaultColWidth="11.19921875" defaultRowHeight="14.25" x14ac:dyDescent="0.2"/>
  <cols>
    <col min="1" max="1" width="3.8984375" bestFit="1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10" ht="18" x14ac:dyDescent="0.25">
      <c r="C1" s="1" t="s">
        <v>0</v>
      </c>
      <c r="D1" s="1"/>
      <c r="E1" s="1"/>
    </row>
    <row r="3" spans="1:10" ht="18" x14ac:dyDescent="0.25">
      <c r="C3" s="2" t="s">
        <v>1</v>
      </c>
      <c r="D3" s="3" t="s">
        <v>2</v>
      </c>
    </row>
    <row r="4" spans="1:10" ht="18" x14ac:dyDescent="0.25">
      <c r="C4" s="2" t="s">
        <v>3</v>
      </c>
      <c r="D4" s="3" t="s">
        <v>4</v>
      </c>
    </row>
    <row r="5" spans="1:10" x14ac:dyDescent="0.2">
      <c r="A5" s="4"/>
      <c r="B5" s="4"/>
      <c r="C5" s="4"/>
      <c r="D5" s="4"/>
      <c r="E5" s="5"/>
      <c r="F5" s="5"/>
      <c r="G5" s="5"/>
      <c r="H5" s="5"/>
      <c r="I5" s="4"/>
    </row>
    <row r="6" spans="1:10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10" ht="20.100000000000001" customHeight="1" x14ac:dyDescent="0.2">
      <c r="A7" s="10">
        <v>123</v>
      </c>
      <c r="B7" s="11" t="s">
        <v>13</v>
      </c>
      <c r="C7" s="11" t="s">
        <v>14</v>
      </c>
      <c r="D7" s="11" t="s">
        <v>15</v>
      </c>
      <c r="E7" s="12"/>
      <c r="F7" s="12"/>
      <c r="G7" s="12"/>
      <c r="H7" s="12"/>
    </row>
    <row r="8" spans="1:10" ht="20.100000000000001" customHeight="1" x14ac:dyDescent="0.2">
      <c r="A8" s="13">
        <v>123</v>
      </c>
      <c r="B8" s="14" t="s">
        <v>13</v>
      </c>
      <c r="C8" s="14" t="s">
        <v>14</v>
      </c>
      <c r="D8" s="14" t="s">
        <v>16</v>
      </c>
      <c r="E8" s="15"/>
      <c r="F8" s="15"/>
      <c r="G8" s="15"/>
      <c r="H8" s="15"/>
    </row>
    <row r="9" spans="1:10" ht="20.100000000000001" customHeight="1" x14ac:dyDescent="0.2">
      <c r="A9" s="16">
        <v>100</v>
      </c>
      <c r="B9" s="17" t="s">
        <v>17</v>
      </c>
      <c r="C9" s="17" t="s">
        <v>18</v>
      </c>
      <c r="D9" s="17" t="s">
        <v>15</v>
      </c>
      <c r="E9" s="18">
        <v>1.9</v>
      </c>
      <c r="F9" s="18">
        <v>7.2</v>
      </c>
      <c r="G9" s="18">
        <v>7.3</v>
      </c>
      <c r="H9" s="18">
        <f>E9+((F9+G9)/2)</f>
        <v>9.15</v>
      </c>
      <c r="J9" s="19">
        <v>3</v>
      </c>
    </row>
    <row r="10" spans="1:10" ht="20.100000000000001" customHeight="1" x14ac:dyDescent="0.2">
      <c r="A10" s="20">
        <v>100</v>
      </c>
      <c r="B10" s="21" t="s">
        <v>17</v>
      </c>
      <c r="C10" s="21" t="s">
        <v>18</v>
      </c>
      <c r="D10" s="21" t="s">
        <v>16</v>
      </c>
      <c r="E10" s="22">
        <v>1.9</v>
      </c>
      <c r="F10" s="22">
        <v>8.1</v>
      </c>
      <c r="G10" s="22">
        <v>8.1999999999999993</v>
      </c>
      <c r="H10" s="18">
        <f t="shared" ref="H10:H13" si="0">E10+((F10+G10)/2)</f>
        <v>10.049999999999999</v>
      </c>
      <c r="I10">
        <f>(H10+H9)/2</f>
        <v>9.6</v>
      </c>
      <c r="J10" s="19"/>
    </row>
    <row r="11" spans="1:10" ht="20.100000000000001" customHeight="1" x14ac:dyDescent="0.2">
      <c r="A11" s="16">
        <v>105</v>
      </c>
      <c r="B11" s="17" t="s">
        <v>19</v>
      </c>
      <c r="C11" s="17" t="s">
        <v>20</v>
      </c>
      <c r="D11" s="17" t="s">
        <v>15</v>
      </c>
      <c r="E11" s="18">
        <v>2.4</v>
      </c>
      <c r="F11" s="18">
        <v>7.6</v>
      </c>
      <c r="G11" s="18">
        <v>8</v>
      </c>
      <c r="H11" s="18">
        <f t="shared" si="0"/>
        <v>10.199999999999999</v>
      </c>
      <c r="J11" s="19">
        <v>2</v>
      </c>
    </row>
    <row r="12" spans="1:10" ht="20.100000000000001" customHeight="1" x14ac:dyDescent="0.2">
      <c r="A12" s="20">
        <v>105</v>
      </c>
      <c r="B12" s="21" t="s">
        <v>19</v>
      </c>
      <c r="C12" s="21" t="s">
        <v>20</v>
      </c>
      <c r="D12" s="21" t="s">
        <v>16</v>
      </c>
      <c r="E12" s="22">
        <v>2.4</v>
      </c>
      <c r="F12" s="22">
        <v>7</v>
      </c>
      <c r="G12" s="22">
        <v>7.1</v>
      </c>
      <c r="H12" s="18">
        <f t="shared" si="0"/>
        <v>9.4499999999999993</v>
      </c>
      <c r="I12">
        <f>(H12+H11)/2</f>
        <v>9.8249999999999993</v>
      </c>
      <c r="J12" s="19"/>
    </row>
    <row r="13" spans="1:10" ht="20.100000000000001" customHeight="1" x14ac:dyDescent="0.2">
      <c r="A13" s="16">
        <v>107</v>
      </c>
      <c r="B13" s="17" t="s">
        <v>21</v>
      </c>
      <c r="C13" s="17" t="s">
        <v>20</v>
      </c>
      <c r="D13" s="17" t="s">
        <v>15</v>
      </c>
      <c r="E13" s="18">
        <v>2.4</v>
      </c>
      <c r="F13" s="18">
        <v>8.1999999999999993</v>
      </c>
      <c r="G13" s="18">
        <v>8.1</v>
      </c>
      <c r="H13" s="18">
        <f t="shared" si="0"/>
        <v>10.549999999999999</v>
      </c>
      <c r="J13" s="19">
        <v>1</v>
      </c>
    </row>
    <row r="14" spans="1:10" ht="20.100000000000001" customHeight="1" x14ac:dyDescent="0.2">
      <c r="A14" s="20">
        <v>107</v>
      </c>
      <c r="B14" s="21" t="s">
        <v>21</v>
      </c>
      <c r="C14" s="21" t="s">
        <v>20</v>
      </c>
      <c r="D14" s="21" t="s">
        <v>16</v>
      </c>
      <c r="E14" s="22">
        <v>2.4</v>
      </c>
      <c r="F14" s="22">
        <v>8.1999999999999993</v>
      </c>
      <c r="G14" s="22">
        <v>8.1999999999999993</v>
      </c>
      <c r="H14" s="18">
        <f>E14+((F14+G14)/2)</f>
        <v>10.6</v>
      </c>
      <c r="I14">
        <f>(H14+H13)/2</f>
        <v>10.574999999999999</v>
      </c>
      <c r="J14" s="19"/>
    </row>
  </sheetData>
  <mergeCells count="4">
    <mergeCell ref="C1:E1"/>
    <mergeCell ref="J9:J10"/>
    <mergeCell ref="J11:J12"/>
    <mergeCell ref="J13:J1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14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54</v>
      </c>
    </row>
    <row r="4" spans="1:9" ht="18" x14ac:dyDescent="0.25">
      <c r="C4" s="2" t="s">
        <v>3</v>
      </c>
      <c r="D4" s="3" t="s">
        <v>64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506</v>
      </c>
      <c r="B7" s="17" t="s">
        <v>61</v>
      </c>
      <c r="C7" s="17" t="s">
        <v>20</v>
      </c>
      <c r="D7" s="17" t="s">
        <v>64</v>
      </c>
      <c r="E7" s="18">
        <v>3.9</v>
      </c>
      <c r="F7" s="18">
        <v>7.5</v>
      </c>
      <c r="G7" s="18">
        <v>7.6</v>
      </c>
      <c r="H7" s="18">
        <f>E7+((F7+G7)/2)</f>
        <v>11.45</v>
      </c>
      <c r="I7" s="57">
        <v>1</v>
      </c>
    </row>
    <row r="8" spans="1:9" ht="20.100000000000001" customHeight="1" x14ac:dyDescent="0.2">
      <c r="A8" s="16">
        <v>508</v>
      </c>
      <c r="B8" s="17" t="s">
        <v>85</v>
      </c>
      <c r="C8" s="17" t="s">
        <v>20</v>
      </c>
      <c r="D8" s="17" t="s">
        <v>64</v>
      </c>
      <c r="E8" s="18">
        <v>2.7</v>
      </c>
      <c r="F8" s="18">
        <v>8</v>
      </c>
      <c r="G8" s="18">
        <v>7.8</v>
      </c>
      <c r="H8" s="18">
        <f>E8+((F8+G8)/2)</f>
        <v>10.600000000000001</v>
      </c>
      <c r="I8" s="57">
        <v>2</v>
      </c>
    </row>
    <row r="9" spans="1:9" ht="20.100000000000001" customHeight="1" x14ac:dyDescent="0.2">
      <c r="A9" s="16">
        <v>600</v>
      </c>
      <c r="B9" s="17" t="s">
        <v>63</v>
      </c>
      <c r="C9" s="17" t="s">
        <v>25</v>
      </c>
      <c r="D9" s="17" t="s">
        <v>64</v>
      </c>
      <c r="E9" s="18">
        <v>3.2</v>
      </c>
      <c r="F9" s="18">
        <v>6.9</v>
      </c>
      <c r="G9" s="18">
        <v>6.9</v>
      </c>
      <c r="H9" s="18">
        <f>E9+((F9+G9)/2)</f>
        <v>10.100000000000001</v>
      </c>
      <c r="I9" s="57">
        <v>3</v>
      </c>
    </row>
    <row r="10" spans="1:9" ht="20.100000000000001" customHeight="1" x14ac:dyDescent="0.2">
      <c r="A10" s="16">
        <v>603</v>
      </c>
      <c r="B10" s="17" t="s">
        <v>58</v>
      </c>
      <c r="C10" s="17" t="s">
        <v>86</v>
      </c>
      <c r="D10" s="17" t="s">
        <v>64</v>
      </c>
      <c r="E10" s="18">
        <v>2.2000000000000002</v>
      </c>
      <c r="F10" s="18">
        <v>7.2</v>
      </c>
      <c r="G10" s="18">
        <v>8.1999999999999993</v>
      </c>
      <c r="H10" s="18">
        <f>E10+((F10+G10)/2)</f>
        <v>9.8999999999999986</v>
      </c>
      <c r="I10" s="57">
        <v>4</v>
      </c>
    </row>
    <row r="11" spans="1:9" ht="20.100000000000001" customHeight="1" x14ac:dyDescent="0.2">
      <c r="A11" s="16">
        <v>503</v>
      </c>
      <c r="B11" s="17" t="s">
        <v>55</v>
      </c>
      <c r="C11" s="17" t="s">
        <v>20</v>
      </c>
      <c r="D11" s="17" t="s">
        <v>64</v>
      </c>
      <c r="E11" s="18">
        <v>1.4</v>
      </c>
      <c r="F11" s="18">
        <v>8</v>
      </c>
      <c r="G11" s="18">
        <v>8.1999999999999993</v>
      </c>
      <c r="H11" s="18">
        <f>E11+((F11+G11)/2)</f>
        <v>9.5</v>
      </c>
      <c r="I11" s="57">
        <v>5</v>
      </c>
    </row>
    <row r="12" spans="1:9" ht="20.100000000000001" customHeight="1" x14ac:dyDescent="0.2">
      <c r="A12" s="16">
        <v>509</v>
      </c>
      <c r="B12" s="17" t="s">
        <v>57</v>
      </c>
      <c r="C12" s="17" t="s">
        <v>20</v>
      </c>
      <c r="D12" s="17" t="s">
        <v>64</v>
      </c>
      <c r="E12" s="18">
        <v>1.7</v>
      </c>
      <c r="F12" s="18">
        <v>7.5</v>
      </c>
      <c r="G12" s="18">
        <v>8</v>
      </c>
      <c r="H12" s="18">
        <f>E12+((F12+G12)/2)</f>
        <v>9.4499999999999993</v>
      </c>
      <c r="I12" s="57">
        <v>6</v>
      </c>
    </row>
    <row r="13" spans="1:9" ht="20.100000000000001" customHeight="1" x14ac:dyDescent="0.2">
      <c r="A13" s="16">
        <v>604</v>
      </c>
      <c r="B13" s="17" t="s">
        <v>59</v>
      </c>
      <c r="C13" s="17" t="s">
        <v>86</v>
      </c>
      <c r="D13" s="17" t="s">
        <v>64</v>
      </c>
      <c r="E13" s="18">
        <v>2</v>
      </c>
      <c r="F13" s="18">
        <v>6.3</v>
      </c>
      <c r="G13" s="18">
        <v>5.8</v>
      </c>
      <c r="H13" s="18">
        <f>E13+((F13+G13)/2)</f>
        <v>8.0500000000000007</v>
      </c>
      <c r="I13" s="57">
        <v>7</v>
      </c>
    </row>
    <row r="14" spans="1:9" ht="20.100000000000001" customHeight="1" x14ac:dyDescent="0.2">
      <c r="A14" s="25">
        <v>501</v>
      </c>
      <c r="B14" s="26" t="s">
        <v>87</v>
      </c>
      <c r="C14" s="26" t="s">
        <v>20</v>
      </c>
      <c r="D14" s="26" t="s">
        <v>64</v>
      </c>
      <c r="E14" s="27">
        <v>1.3</v>
      </c>
      <c r="F14" s="27">
        <v>6</v>
      </c>
      <c r="G14" s="27">
        <v>5.8</v>
      </c>
      <c r="H14" s="18">
        <f>E14+((F14+G14)/2)</f>
        <v>7.2</v>
      </c>
      <c r="I14" s="57">
        <v>8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pageSetUpPr fitToPage="1"/>
  </sheetPr>
  <dimension ref="A1:I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2</v>
      </c>
    </row>
    <row r="4" spans="1:9" ht="18" x14ac:dyDescent="0.25">
      <c r="C4" s="2" t="s">
        <v>3</v>
      </c>
      <c r="D4" s="3" t="s">
        <v>88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113</v>
      </c>
      <c r="B7" s="17" t="s">
        <v>89</v>
      </c>
      <c r="C7" s="17" t="s">
        <v>42</v>
      </c>
      <c r="D7" s="17" t="s">
        <v>88</v>
      </c>
      <c r="E7" s="18">
        <v>4.2</v>
      </c>
      <c r="F7" s="18">
        <v>6.7</v>
      </c>
      <c r="G7" s="18">
        <v>7</v>
      </c>
      <c r="H7" s="18">
        <f>E7+((F7+G7)/2)</f>
        <v>11.05</v>
      </c>
      <c r="I7" s="58">
        <v>1</v>
      </c>
    </row>
    <row r="8" spans="1:9" ht="20.100000000000001" customHeight="1" x14ac:dyDescent="0.2">
      <c r="A8" s="16">
        <v>107</v>
      </c>
      <c r="B8" s="17" t="s">
        <v>21</v>
      </c>
      <c r="C8" s="17" t="s">
        <v>20</v>
      </c>
      <c r="D8" s="17" t="s">
        <v>88</v>
      </c>
      <c r="E8" s="18">
        <v>6.5</v>
      </c>
      <c r="F8" s="18">
        <v>7</v>
      </c>
      <c r="G8" s="18">
        <v>7.1</v>
      </c>
      <c r="H8" s="18">
        <f>E8+((F8+G8)/2)</f>
        <v>13.55</v>
      </c>
      <c r="I8" s="58">
        <v>2</v>
      </c>
    </row>
    <row r="9" spans="1:9" ht="20.100000000000001" customHeight="1" x14ac:dyDescent="0.2">
      <c r="A9" s="16">
        <v>115</v>
      </c>
      <c r="B9" s="17" t="s">
        <v>90</v>
      </c>
      <c r="C9" s="17" t="s">
        <v>50</v>
      </c>
      <c r="D9" s="17" t="s">
        <v>88</v>
      </c>
      <c r="E9" s="18">
        <v>3</v>
      </c>
      <c r="F9" s="18">
        <v>5.8</v>
      </c>
      <c r="G9" s="18">
        <v>6</v>
      </c>
      <c r="H9" s="18">
        <f>E9+((F9+G9)/2)</f>
        <v>8.9</v>
      </c>
      <c r="I9" s="58">
        <v>3</v>
      </c>
    </row>
    <row r="10" spans="1:9" ht="20.100000000000001" customHeight="1" x14ac:dyDescent="0.2">
      <c r="A10" s="16">
        <v>108</v>
      </c>
      <c r="B10" s="17" t="s">
        <v>68</v>
      </c>
      <c r="C10" s="17" t="s">
        <v>20</v>
      </c>
      <c r="D10" s="17" t="s">
        <v>88</v>
      </c>
      <c r="E10" s="18">
        <v>3.5</v>
      </c>
      <c r="F10" s="18">
        <v>4.7</v>
      </c>
      <c r="G10" s="18">
        <v>4.5999999999999996</v>
      </c>
      <c r="H10" s="18">
        <f>E10+((F10+G10)/2)</f>
        <v>8.15</v>
      </c>
      <c r="I10" s="58">
        <v>4</v>
      </c>
    </row>
    <row r="11" spans="1:9" ht="20.100000000000001" customHeight="1" x14ac:dyDescent="0.2">
      <c r="A11" s="16">
        <v>110</v>
      </c>
      <c r="B11" s="17" t="s">
        <v>66</v>
      </c>
      <c r="C11" s="17" t="s">
        <v>47</v>
      </c>
      <c r="D11" s="17" t="s">
        <v>88</v>
      </c>
      <c r="E11" s="18">
        <v>1.5</v>
      </c>
      <c r="F11" s="18">
        <v>6.1</v>
      </c>
      <c r="G11" s="18">
        <v>6</v>
      </c>
      <c r="H11" s="18">
        <f>E11+((F11+G11)/2)</f>
        <v>7.55</v>
      </c>
      <c r="I11" s="58">
        <v>5</v>
      </c>
    </row>
    <row r="12" spans="1:9" ht="20.100000000000001" customHeight="1" x14ac:dyDescent="0.2">
      <c r="A12" s="16">
        <v>109</v>
      </c>
      <c r="B12" s="17" t="s">
        <v>67</v>
      </c>
      <c r="C12" s="17" t="s">
        <v>47</v>
      </c>
      <c r="D12" s="17" t="s">
        <v>88</v>
      </c>
      <c r="E12" s="18">
        <v>3.5</v>
      </c>
      <c r="F12" s="18">
        <v>3.7</v>
      </c>
      <c r="G12" s="18">
        <v>3.9</v>
      </c>
      <c r="H12" s="18">
        <f>E12+((F12+G12)/2)</f>
        <v>7.3</v>
      </c>
      <c r="I12" s="58">
        <v>6</v>
      </c>
    </row>
    <row r="13" spans="1:9" ht="20.100000000000001" customHeight="1" x14ac:dyDescent="0.2">
      <c r="A13" s="10">
        <v>114</v>
      </c>
      <c r="B13" s="11" t="s">
        <v>91</v>
      </c>
      <c r="C13" s="11" t="s">
        <v>42</v>
      </c>
      <c r="D13" s="17" t="s">
        <v>88</v>
      </c>
      <c r="E13" s="18"/>
      <c r="F13" s="18"/>
      <c r="G13" s="18"/>
      <c r="H13" s="18"/>
      <c r="I13" s="59"/>
    </row>
    <row r="14" spans="1:9" ht="20.100000000000001" customHeight="1" x14ac:dyDescent="0.2">
      <c r="A14" s="16"/>
      <c r="B14" s="17"/>
      <c r="C14" s="17"/>
      <c r="D14" s="17"/>
      <c r="E14" s="18"/>
      <c r="F14" s="18"/>
      <c r="G14" s="18"/>
      <c r="H14" s="18"/>
      <c r="I14" s="59"/>
    </row>
    <row r="15" spans="1:9" ht="20.100000000000001" customHeight="1" x14ac:dyDescent="0.2">
      <c r="A15" s="55" t="s">
        <v>31</v>
      </c>
      <c r="B15" s="17"/>
      <c r="C15" s="17"/>
      <c r="D15" s="17"/>
      <c r="E15" s="18"/>
      <c r="F15" s="18"/>
      <c r="G15" s="18"/>
      <c r="H15" s="18"/>
      <c r="I15" s="59"/>
    </row>
    <row r="16" spans="1:9" ht="20.100000000000001" customHeight="1" x14ac:dyDescent="0.2">
      <c r="A16" s="25">
        <v>101</v>
      </c>
      <c r="B16" s="26" t="s">
        <v>92</v>
      </c>
      <c r="C16" s="26" t="s">
        <v>18</v>
      </c>
      <c r="D16" s="26" t="s">
        <v>88</v>
      </c>
      <c r="E16" s="60"/>
      <c r="F16" s="60"/>
      <c r="G16" s="60"/>
      <c r="H16" s="60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J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10" ht="18" x14ac:dyDescent="0.25">
      <c r="C1" s="1" t="s">
        <v>0</v>
      </c>
      <c r="D1" s="1"/>
      <c r="E1" s="1"/>
    </row>
    <row r="3" spans="1:10" ht="18" x14ac:dyDescent="0.25">
      <c r="C3" s="2" t="s">
        <v>1</v>
      </c>
      <c r="D3" s="3" t="s">
        <v>22</v>
      </c>
    </row>
    <row r="4" spans="1:10" ht="18" x14ac:dyDescent="0.25">
      <c r="C4" s="2" t="s">
        <v>3</v>
      </c>
      <c r="D4" s="3" t="s">
        <v>88</v>
      </c>
    </row>
    <row r="6" spans="1:10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61"/>
      <c r="J6" s="4"/>
    </row>
    <row r="7" spans="1:10" ht="20.100000000000001" customHeight="1" x14ac:dyDescent="0.2">
      <c r="A7" s="16">
        <v>209</v>
      </c>
      <c r="B7" s="17" t="s">
        <v>73</v>
      </c>
      <c r="C7" s="17" t="s">
        <v>42</v>
      </c>
      <c r="D7" s="17" t="s">
        <v>88</v>
      </c>
      <c r="E7" s="18">
        <v>9.1999999999999993</v>
      </c>
      <c r="F7" s="18">
        <v>6.5</v>
      </c>
      <c r="G7" s="18">
        <v>6.8</v>
      </c>
      <c r="H7" s="18">
        <f>E7+((F7+G7)/2)</f>
        <v>15.85</v>
      </c>
      <c r="I7" s="62">
        <v>1</v>
      </c>
    </row>
    <row r="8" spans="1:10" ht="20.100000000000001" customHeight="1" x14ac:dyDescent="0.2">
      <c r="A8" s="16">
        <v>218</v>
      </c>
      <c r="B8" s="17" t="s">
        <v>29</v>
      </c>
      <c r="C8" s="17" t="s">
        <v>27</v>
      </c>
      <c r="D8" s="17" t="s">
        <v>88</v>
      </c>
      <c r="E8" s="18">
        <v>5.5</v>
      </c>
      <c r="F8" s="18">
        <v>5.8</v>
      </c>
      <c r="G8" s="18">
        <v>6.1</v>
      </c>
      <c r="H8" s="18">
        <f>E8+((F8+G8)/2)</f>
        <v>11.45</v>
      </c>
      <c r="I8" s="62">
        <v>2</v>
      </c>
    </row>
    <row r="9" spans="1:10" ht="20.100000000000001" customHeight="1" x14ac:dyDescent="0.2">
      <c r="A9" s="16">
        <v>219</v>
      </c>
      <c r="B9" s="17" t="s">
        <v>93</v>
      </c>
      <c r="C9" s="17" t="s">
        <v>42</v>
      </c>
      <c r="D9" s="17" t="s">
        <v>88</v>
      </c>
      <c r="E9" s="18">
        <v>4.5</v>
      </c>
      <c r="F9" s="18">
        <v>5.9</v>
      </c>
      <c r="G9" s="18">
        <v>5.8</v>
      </c>
      <c r="H9" s="18">
        <f>E9+((F9+G9)/2)</f>
        <v>10.35</v>
      </c>
      <c r="I9" s="62">
        <v>3</v>
      </c>
    </row>
    <row r="10" spans="1:10" ht="20.100000000000001" customHeight="1" x14ac:dyDescent="0.2">
      <c r="A10" s="16">
        <v>206</v>
      </c>
      <c r="B10" s="17" t="s">
        <v>23</v>
      </c>
      <c r="C10" s="17" t="s">
        <v>20</v>
      </c>
      <c r="D10" s="17" t="s">
        <v>88</v>
      </c>
      <c r="E10" s="18">
        <v>4</v>
      </c>
      <c r="F10" s="18">
        <v>5.5</v>
      </c>
      <c r="G10" s="18">
        <v>5.4</v>
      </c>
      <c r="H10" s="18">
        <f>E10+((F10+G10)/2)</f>
        <v>9.4499999999999993</v>
      </c>
      <c r="I10" s="62">
        <v>4</v>
      </c>
    </row>
    <row r="11" spans="1:10" ht="20.100000000000001" customHeight="1" x14ac:dyDescent="0.2">
      <c r="A11" s="16">
        <v>220</v>
      </c>
      <c r="B11" s="17" t="s">
        <v>26</v>
      </c>
      <c r="C11" s="17" t="s">
        <v>27</v>
      </c>
      <c r="D11" s="17" t="s">
        <v>88</v>
      </c>
      <c r="E11" s="18">
        <v>4.5</v>
      </c>
      <c r="F11" s="18">
        <v>3.6</v>
      </c>
      <c r="G11" s="18">
        <v>3.4</v>
      </c>
      <c r="H11" s="18">
        <f>E11+((F11+G11)/2)</f>
        <v>8</v>
      </c>
      <c r="I11" s="62">
        <v>5</v>
      </c>
    </row>
    <row r="12" spans="1:10" ht="20.100000000000001" customHeight="1" x14ac:dyDescent="0.2">
      <c r="A12" s="16">
        <v>212</v>
      </c>
      <c r="B12" s="17" t="s">
        <v>94</v>
      </c>
      <c r="C12" s="17" t="s">
        <v>72</v>
      </c>
      <c r="D12" s="17" t="s">
        <v>88</v>
      </c>
      <c r="E12" s="18">
        <v>1.5</v>
      </c>
      <c r="F12" s="18">
        <v>6</v>
      </c>
      <c r="G12" s="18">
        <v>6</v>
      </c>
      <c r="H12" s="18">
        <f>E12+((F12+G12)/2)</f>
        <v>7.5</v>
      </c>
      <c r="I12" s="62">
        <v>6</v>
      </c>
    </row>
    <row r="13" spans="1:10" ht="20.100000000000001" customHeight="1" x14ac:dyDescent="0.2">
      <c r="A13" s="16"/>
      <c r="B13" s="17"/>
      <c r="C13" s="17"/>
      <c r="D13" s="17"/>
      <c r="E13" s="50"/>
      <c r="F13" s="50"/>
      <c r="G13" s="50"/>
      <c r="H13" s="50"/>
      <c r="I13" s="47"/>
    </row>
    <row r="14" spans="1:10" ht="20.100000000000001" customHeight="1" x14ac:dyDescent="0.2">
      <c r="A14" s="55" t="s">
        <v>31</v>
      </c>
      <c r="B14" s="17"/>
      <c r="C14" s="17"/>
      <c r="D14" s="17"/>
      <c r="E14" s="50"/>
      <c r="F14" s="50"/>
      <c r="G14" s="50"/>
      <c r="H14" s="50"/>
      <c r="I14" s="47"/>
    </row>
    <row r="15" spans="1:10" ht="20.100000000000001" customHeight="1" x14ac:dyDescent="0.2">
      <c r="A15" s="16">
        <v>201</v>
      </c>
      <c r="B15" s="17" t="s">
        <v>95</v>
      </c>
      <c r="C15" s="17" t="s">
        <v>18</v>
      </c>
      <c r="D15" s="17" t="s">
        <v>88</v>
      </c>
      <c r="E15" s="50"/>
      <c r="F15" s="50"/>
      <c r="G15" s="50"/>
      <c r="H15" s="50"/>
      <c r="I15" s="47"/>
    </row>
    <row r="16" spans="1:10" ht="20.100000000000001" customHeight="1" x14ac:dyDescent="0.2">
      <c r="A16" s="25">
        <v>210</v>
      </c>
      <c r="B16" s="26" t="s">
        <v>96</v>
      </c>
      <c r="C16" s="26" t="s">
        <v>97</v>
      </c>
      <c r="D16" s="26" t="s">
        <v>88</v>
      </c>
      <c r="E16" s="60"/>
      <c r="F16" s="60"/>
      <c r="G16" s="60"/>
      <c r="H16" s="60"/>
      <c r="I16" s="47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>
    <pageSetUpPr fitToPage="1"/>
  </sheetPr>
  <dimension ref="A1:I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34</v>
      </c>
    </row>
    <row r="4" spans="1:9" ht="18" x14ac:dyDescent="0.25">
      <c r="C4" s="2" t="s">
        <v>3</v>
      </c>
      <c r="D4" s="3" t="s">
        <v>88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311</v>
      </c>
      <c r="B7" s="17" t="s">
        <v>98</v>
      </c>
      <c r="C7" s="17" t="s">
        <v>42</v>
      </c>
      <c r="D7" s="17" t="s">
        <v>88</v>
      </c>
      <c r="E7" s="18">
        <v>8</v>
      </c>
      <c r="F7" s="18">
        <v>6.4</v>
      </c>
      <c r="G7" s="18">
        <v>6.2</v>
      </c>
      <c r="H7" s="18">
        <f>E7+((F7+G7)/2)</f>
        <v>14.3</v>
      </c>
      <c r="I7" s="59">
        <v>1</v>
      </c>
    </row>
    <row r="8" spans="1:9" ht="20.100000000000001" customHeight="1" x14ac:dyDescent="0.2">
      <c r="A8" s="16">
        <v>302</v>
      </c>
      <c r="B8" s="17" t="s">
        <v>82</v>
      </c>
      <c r="C8" s="17" t="s">
        <v>18</v>
      </c>
      <c r="D8" s="17" t="s">
        <v>88</v>
      </c>
      <c r="E8" s="18">
        <v>6</v>
      </c>
      <c r="F8" s="18">
        <v>5.7</v>
      </c>
      <c r="G8" s="18">
        <v>5.8</v>
      </c>
      <c r="H8" s="18">
        <f>E8+((F8+G8)/2)</f>
        <v>11.75</v>
      </c>
      <c r="I8" s="59">
        <v>2</v>
      </c>
    </row>
    <row r="9" spans="1:9" ht="20.100000000000001" customHeight="1" x14ac:dyDescent="0.2">
      <c r="A9" s="16">
        <v>307</v>
      </c>
      <c r="B9" s="17" t="s">
        <v>99</v>
      </c>
      <c r="C9" s="17" t="s">
        <v>47</v>
      </c>
      <c r="D9" s="17" t="s">
        <v>88</v>
      </c>
      <c r="E9" s="18">
        <v>6.5</v>
      </c>
      <c r="F9" s="18">
        <v>5.2</v>
      </c>
      <c r="G9" s="18">
        <v>5.3</v>
      </c>
      <c r="H9" s="18">
        <f>E9+((F9+G9)/2)</f>
        <v>11.75</v>
      </c>
      <c r="I9" s="59">
        <v>2</v>
      </c>
    </row>
    <row r="10" spans="1:9" ht="20.100000000000001" customHeight="1" x14ac:dyDescent="0.2">
      <c r="A10" s="16">
        <v>308</v>
      </c>
      <c r="B10" s="17" t="s">
        <v>38</v>
      </c>
      <c r="C10" s="17" t="s">
        <v>36</v>
      </c>
      <c r="D10" s="17" t="s">
        <v>88</v>
      </c>
      <c r="E10" s="18">
        <v>5</v>
      </c>
      <c r="F10" s="18">
        <v>6.2</v>
      </c>
      <c r="G10" s="18">
        <v>6.3</v>
      </c>
      <c r="H10" s="18">
        <f>E10+((F10+G10)/2)</f>
        <v>11.25</v>
      </c>
      <c r="I10" s="59">
        <v>3</v>
      </c>
    </row>
    <row r="11" spans="1:9" ht="20.100000000000001" customHeight="1" x14ac:dyDescent="0.2">
      <c r="A11" s="16">
        <v>312</v>
      </c>
      <c r="B11" s="17" t="s">
        <v>100</v>
      </c>
      <c r="C11" s="17" t="s">
        <v>42</v>
      </c>
      <c r="D11" s="17" t="s">
        <v>88</v>
      </c>
      <c r="E11" s="18">
        <v>8</v>
      </c>
      <c r="F11" s="18">
        <v>2.9</v>
      </c>
      <c r="G11" s="18">
        <v>3.1</v>
      </c>
      <c r="H11" s="18">
        <f>E11+((F11+G11)/2)</f>
        <v>11</v>
      </c>
      <c r="I11" s="59">
        <v>4</v>
      </c>
    </row>
    <row r="12" spans="1:9" ht="20.100000000000001" customHeight="1" x14ac:dyDescent="0.2">
      <c r="A12" s="16">
        <v>323</v>
      </c>
      <c r="B12" s="17" t="s">
        <v>43</v>
      </c>
      <c r="C12" s="17" t="s">
        <v>27</v>
      </c>
      <c r="D12" s="17" t="s">
        <v>88</v>
      </c>
      <c r="E12" s="18">
        <v>4.5</v>
      </c>
      <c r="F12" s="18">
        <v>5.7</v>
      </c>
      <c r="G12" s="18">
        <v>6</v>
      </c>
      <c r="H12" s="18">
        <f>E12+((F12+G12)/2)</f>
        <v>10.35</v>
      </c>
      <c r="I12" s="59">
        <v>5</v>
      </c>
    </row>
    <row r="13" spans="1:9" ht="20.100000000000001" customHeight="1" x14ac:dyDescent="0.2">
      <c r="A13" s="16"/>
      <c r="B13" s="17"/>
      <c r="C13" s="17"/>
      <c r="D13" s="17"/>
      <c r="E13" s="50"/>
      <c r="F13" s="50"/>
      <c r="G13" s="50"/>
      <c r="H13" s="50"/>
    </row>
    <row r="14" spans="1:9" ht="20.100000000000001" customHeight="1" x14ac:dyDescent="0.2">
      <c r="A14" s="55" t="s">
        <v>31</v>
      </c>
      <c r="B14" s="17"/>
      <c r="C14" s="17"/>
      <c r="D14" s="17"/>
      <c r="E14" s="50"/>
      <c r="F14" s="50"/>
      <c r="G14" s="50"/>
      <c r="H14" s="50"/>
    </row>
    <row r="15" spans="1:9" ht="20.100000000000001" customHeight="1" x14ac:dyDescent="0.2">
      <c r="A15" s="16">
        <v>305</v>
      </c>
      <c r="B15" s="17" t="s">
        <v>101</v>
      </c>
      <c r="C15" s="17" t="s">
        <v>47</v>
      </c>
      <c r="D15" s="17" t="s">
        <v>88</v>
      </c>
      <c r="E15" s="50"/>
      <c r="F15" s="50"/>
      <c r="G15" s="50"/>
      <c r="H15" s="50"/>
    </row>
    <row r="16" spans="1:9" ht="20.100000000000001" customHeight="1" x14ac:dyDescent="0.2">
      <c r="A16" s="25">
        <v>306</v>
      </c>
      <c r="B16" s="26" t="s">
        <v>80</v>
      </c>
      <c r="C16" s="26" t="s">
        <v>47</v>
      </c>
      <c r="D16" s="26" t="s">
        <v>88</v>
      </c>
      <c r="E16" s="60"/>
      <c r="F16" s="60"/>
      <c r="G16" s="60"/>
      <c r="H16" s="60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>
    <pageSetUpPr fitToPage="1"/>
  </sheetPr>
  <dimension ref="A1:I15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45</v>
      </c>
    </row>
    <row r="4" spans="1:9" ht="18" x14ac:dyDescent="0.25">
      <c r="C4" s="2" t="s">
        <v>3</v>
      </c>
      <c r="D4" s="3" t="s">
        <v>88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401</v>
      </c>
      <c r="B7" s="17" t="s">
        <v>48</v>
      </c>
      <c r="C7" s="17" t="s">
        <v>47</v>
      </c>
      <c r="D7" s="17" t="s">
        <v>88</v>
      </c>
      <c r="E7" s="18">
        <v>8</v>
      </c>
      <c r="F7" s="18">
        <v>7.7</v>
      </c>
      <c r="G7" s="18">
        <v>7.9</v>
      </c>
      <c r="H7" s="18">
        <f>E7+((F7+G7)/2)</f>
        <v>15.8</v>
      </c>
      <c r="I7" s="58">
        <v>1</v>
      </c>
    </row>
    <row r="8" spans="1:9" ht="20.100000000000001" customHeight="1" x14ac:dyDescent="0.2">
      <c r="A8" s="16">
        <v>402</v>
      </c>
      <c r="B8" s="17" t="s">
        <v>46</v>
      </c>
      <c r="C8" s="17" t="s">
        <v>47</v>
      </c>
      <c r="D8" s="17" t="s">
        <v>88</v>
      </c>
      <c r="E8" s="18">
        <v>7.5</v>
      </c>
      <c r="F8" s="18">
        <v>7.8</v>
      </c>
      <c r="G8" s="18">
        <v>7.9</v>
      </c>
      <c r="H8" s="18">
        <f>E8+((F8+G8)/2)</f>
        <v>15.35</v>
      </c>
      <c r="I8" s="58">
        <v>2</v>
      </c>
    </row>
    <row r="9" spans="1:9" ht="20.100000000000001" customHeight="1" x14ac:dyDescent="0.2">
      <c r="A9" s="16">
        <v>405</v>
      </c>
      <c r="B9" s="17" t="s">
        <v>83</v>
      </c>
      <c r="C9" s="17" t="s">
        <v>42</v>
      </c>
      <c r="D9" s="17" t="s">
        <v>88</v>
      </c>
      <c r="E9" s="18">
        <v>8.5</v>
      </c>
      <c r="F9" s="18">
        <v>6.5</v>
      </c>
      <c r="G9" s="18">
        <v>6.4</v>
      </c>
      <c r="H9" s="18">
        <f>E9+((F9+G9)/2)</f>
        <v>14.95</v>
      </c>
      <c r="I9" s="58">
        <v>3</v>
      </c>
    </row>
    <row r="10" spans="1:9" ht="20.100000000000001" customHeight="1" x14ac:dyDescent="0.2">
      <c r="A10" s="16">
        <v>400</v>
      </c>
      <c r="B10" s="17" t="s">
        <v>53</v>
      </c>
      <c r="C10" s="17" t="s">
        <v>18</v>
      </c>
      <c r="D10" s="17" t="s">
        <v>88</v>
      </c>
      <c r="E10" s="18">
        <v>7</v>
      </c>
      <c r="F10" s="18">
        <v>7.7</v>
      </c>
      <c r="G10" s="18">
        <v>8</v>
      </c>
      <c r="H10" s="18">
        <f>E10+((F10+G10)/2)</f>
        <v>14.85</v>
      </c>
      <c r="I10" s="58">
        <v>4</v>
      </c>
    </row>
    <row r="11" spans="1:9" ht="20.100000000000001" customHeight="1" x14ac:dyDescent="0.2">
      <c r="A11" s="16">
        <v>408</v>
      </c>
      <c r="B11" s="17" t="s">
        <v>49</v>
      </c>
      <c r="C11" s="17" t="s">
        <v>50</v>
      </c>
      <c r="D11" s="17" t="s">
        <v>88</v>
      </c>
      <c r="E11" s="18">
        <v>4.5</v>
      </c>
      <c r="F11" s="18">
        <v>6.3</v>
      </c>
      <c r="G11" s="18">
        <v>6.6</v>
      </c>
      <c r="H11" s="18">
        <f>E11+((F11+G11)/2)</f>
        <v>10.95</v>
      </c>
      <c r="I11" s="58">
        <v>5</v>
      </c>
    </row>
    <row r="12" spans="1:9" ht="20.100000000000001" customHeight="1" x14ac:dyDescent="0.2">
      <c r="A12" s="16">
        <v>404</v>
      </c>
      <c r="B12" s="17" t="s">
        <v>51</v>
      </c>
      <c r="C12" s="17" t="s">
        <v>52</v>
      </c>
      <c r="D12" s="17" t="s">
        <v>88</v>
      </c>
      <c r="E12" s="18">
        <v>4.5</v>
      </c>
      <c r="F12" s="18">
        <v>5.2</v>
      </c>
      <c r="G12" s="18">
        <v>5.5</v>
      </c>
      <c r="H12" s="18">
        <f>E12+((F12+G12)/2)</f>
        <v>9.85</v>
      </c>
      <c r="I12" s="58">
        <v>6</v>
      </c>
    </row>
    <row r="13" spans="1:9" ht="20.100000000000001" customHeight="1" x14ac:dyDescent="0.2">
      <c r="A13" s="16"/>
      <c r="B13" s="17"/>
      <c r="C13" s="17"/>
      <c r="D13" s="17"/>
      <c r="E13" s="50"/>
      <c r="F13" s="50"/>
      <c r="G13" s="50"/>
      <c r="H13" s="50"/>
    </row>
    <row r="14" spans="1:9" ht="20.100000000000001" customHeight="1" x14ac:dyDescent="0.2">
      <c r="A14" s="55" t="s">
        <v>31</v>
      </c>
      <c r="B14" s="17"/>
      <c r="C14" s="17"/>
      <c r="D14" s="17"/>
      <c r="E14" s="50"/>
      <c r="F14" s="50"/>
      <c r="G14" s="50"/>
      <c r="H14" s="50"/>
    </row>
    <row r="15" spans="1:9" ht="20.100000000000001" customHeight="1" x14ac:dyDescent="0.2">
      <c r="A15" s="25">
        <v>407</v>
      </c>
      <c r="B15" s="26" t="s">
        <v>102</v>
      </c>
      <c r="C15" s="26" t="s">
        <v>70</v>
      </c>
      <c r="D15" s="26" t="s">
        <v>88</v>
      </c>
      <c r="E15" s="60"/>
      <c r="F15" s="60"/>
      <c r="G15" s="60"/>
      <c r="H15" s="60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>
    <pageSetUpPr fitToPage="1"/>
  </sheetPr>
  <dimension ref="A1:I14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54</v>
      </c>
    </row>
    <row r="4" spans="1:9" ht="18" x14ac:dyDescent="0.25">
      <c r="C4" s="2" t="s">
        <v>3</v>
      </c>
      <c r="D4" s="3" t="s">
        <v>88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600</v>
      </c>
      <c r="B7" s="17" t="s">
        <v>103</v>
      </c>
      <c r="C7" s="17" t="s">
        <v>18</v>
      </c>
      <c r="D7" s="17" t="s">
        <v>88</v>
      </c>
      <c r="E7" s="18">
        <v>5</v>
      </c>
      <c r="F7" s="18">
        <v>7.5</v>
      </c>
      <c r="G7" s="18">
        <v>7.7</v>
      </c>
      <c r="H7" s="18">
        <f>E7+((F7+G7)/2)</f>
        <v>12.6</v>
      </c>
      <c r="I7" s="58">
        <v>1</v>
      </c>
    </row>
    <row r="8" spans="1:9" ht="20.100000000000001" customHeight="1" x14ac:dyDescent="0.2">
      <c r="A8" s="16">
        <v>502</v>
      </c>
      <c r="B8" s="17" t="s">
        <v>104</v>
      </c>
      <c r="C8" s="17" t="s">
        <v>20</v>
      </c>
      <c r="D8" s="17" t="s">
        <v>88</v>
      </c>
      <c r="E8" s="18">
        <v>3.7</v>
      </c>
      <c r="F8" s="18">
        <v>8.6</v>
      </c>
      <c r="G8" s="18">
        <v>8.8000000000000007</v>
      </c>
      <c r="H8" s="18">
        <f>E8+((F8+G8)/2)</f>
        <v>12.399999999999999</v>
      </c>
      <c r="I8" s="58">
        <v>2</v>
      </c>
    </row>
    <row r="9" spans="1:9" ht="20.100000000000001" customHeight="1" x14ac:dyDescent="0.2">
      <c r="A9" s="16">
        <v>604</v>
      </c>
      <c r="B9" s="17" t="s">
        <v>59</v>
      </c>
      <c r="C9" s="17" t="s">
        <v>42</v>
      </c>
      <c r="D9" s="17" t="s">
        <v>88</v>
      </c>
      <c r="E9" s="18">
        <v>4</v>
      </c>
      <c r="F9" s="18">
        <v>8.1</v>
      </c>
      <c r="G9" s="18">
        <v>8.1999999999999993</v>
      </c>
      <c r="H9" s="18">
        <f>E9+((F9+G9)/2)</f>
        <v>12.149999999999999</v>
      </c>
      <c r="I9" s="58">
        <v>3</v>
      </c>
    </row>
    <row r="10" spans="1:9" ht="20.100000000000001" customHeight="1" x14ac:dyDescent="0.2">
      <c r="A10" s="16">
        <v>506</v>
      </c>
      <c r="B10" s="17" t="s">
        <v>61</v>
      </c>
      <c r="C10" s="17" t="s">
        <v>20</v>
      </c>
      <c r="D10" s="17" t="s">
        <v>88</v>
      </c>
      <c r="E10" s="18">
        <v>5.3</v>
      </c>
      <c r="F10" s="18">
        <v>6.7</v>
      </c>
      <c r="G10" s="18">
        <v>6.6</v>
      </c>
      <c r="H10" s="18">
        <f>E10+((F10+G10)/2)</f>
        <v>11.95</v>
      </c>
      <c r="I10" s="58">
        <v>4</v>
      </c>
    </row>
    <row r="11" spans="1:9" ht="20.100000000000001" customHeight="1" x14ac:dyDescent="0.2">
      <c r="A11" s="16">
        <v>602</v>
      </c>
      <c r="B11" s="17" t="s">
        <v>105</v>
      </c>
      <c r="C11" s="17" t="s">
        <v>42</v>
      </c>
      <c r="D11" s="17" t="s">
        <v>88</v>
      </c>
      <c r="E11" s="18">
        <v>4.7</v>
      </c>
      <c r="F11" s="18">
        <v>6.6</v>
      </c>
      <c r="G11" s="18">
        <v>6.6</v>
      </c>
      <c r="H11" s="18">
        <f>E11+((F11+G11)/2)</f>
        <v>11.3</v>
      </c>
      <c r="I11" s="58">
        <v>5</v>
      </c>
    </row>
    <row r="12" spans="1:9" ht="20.100000000000001" customHeight="1" x14ac:dyDescent="0.2">
      <c r="A12" s="16">
        <v>509</v>
      </c>
      <c r="B12" s="17" t="s">
        <v>57</v>
      </c>
      <c r="C12" s="17" t="s">
        <v>20</v>
      </c>
      <c r="D12" s="17" t="s">
        <v>88</v>
      </c>
      <c r="E12" s="18">
        <v>3.5</v>
      </c>
      <c r="F12" s="18">
        <v>6.9</v>
      </c>
      <c r="G12" s="18">
        <v>6.9</v>
      </c>
      <c r="H12" s="18">
        <f>E12+((F12+G12)/2)</f>
        <v>10.4</v>
      </c>
      <c r="I12" s="58">
        <v>6</v>
      </c>
    </row>
    <row r="13" spans="1:9" ht="20.100000000000001" customHeight="1" x14ac:dyDescent="0.2">
      <c r="A13" s="16">
        <v>510</v>
      </c>
      <c r="B13" s="17" t="s">
        <v>106</v>
      </c>
      <c r="C13" s="17" t="s">
        <v>42</v>
      </c>
      <c r="D13" s="17" t="s">
        <v>88</v>
      </c>
      <c r="E13" s="18">
        <v>3.9</v>
      </c>
      <c r="F13" s="18">
        <v>6.3</v>
      </c>
      <c r="G13" s="18">
        <v>6.5</v>
      </c>
      <c r="H13" s="18">
        <f>E13+((F13+G13)/2)</f>
        <v>10.3</v>
      </c>
      <c r="I13" s="58">
        <v>7</v>
      </c>
    </row>
    <row r="14" spans="1:9" ht="20.100000000000001" customHeight="1" x14ac:dyDescent="0.2">
      <c r="A14" s="25">
        <v>601</v>
      </c>
      <c r="B14" s="26" t="s">
        <v>60</v>
      </c>
      <c r="C14" s="26" t="s">
        <v>47</v>
      </c>
      <c r="D14" s="26" t="s">
        <v>88</v>
      </c>
      <c r="E14" s="27">
        <v>4.3</v>
      </c>
      <c r="F14" s="27">
        <v>3.8</v>
      </c>
      <c r="G14" s="27">
        <v>3.8</v>
      </c>
      <c r="H14" s="18">
        <f>E14+((F14+G14)/2)</f>
        <v>8.1</v>
      </c>
      <c r="I14" s="58">
        <v>8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pageSetUpPr fitToPage="1"/>
  </sheetPr>
  <dimension ref="A1:I16"/>
  <sheetViews>
    <sheetView zoomScale="90" zoomScaleNormal="90"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11.199218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2</v>
      </c>
    </row>
    <row r="4" spans="1:9" ht="18" x14ac:dyDescent="0.25">
      <c r="C4" s="2" t="s">
        <v>3</v>
      </c>
      <c r="D4" s="3" t="s">
        <v>107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107</v>
      </c>
      <c r="B7" s="17" t="s">
        <v>21</v>
      </c>
      <c r="C7" s="17" t="s">
        <v>20</v>
      </c>
      <c r="D7" s="17" t="s">
        <v>107</v>
      </c>
      <c r="E7" s="18">
        <v>3</v>
      </c>
      <c r="F7" s="18">
        <v>8.1999999999999993</v>
      </c>
      <c r="G7" s="18">
        <v>8.1</v>
      </c>
      <c r="H7" s="18">
        <f>E7+((F7+G7)/2)</f>
        <v>11.149999999999999</v>
      </c>
      <c r="I7" s="56">
        <v>1</v>
      </c>
    </row>
    <row r="8" spans="1:9" ht="20.100000000000001" customHeight="1" x14ac:dyDescent="0.2">
      <c r="A8" s="16">
        <v>109</v>
      </c>
      <c r="B8" s="17" t="s">
        <v>67</v>
      </c>
      <c r="C8" s="17" t="s">
        <v>47</v>
      </c>
      <c r="D8" s="17" t="s">
        <v>107</v>
      </c>
      <c r="E8" s="18">
        <v>3.5</v>
      </c>
      <c r="F8" s="18">
        <v>7.4</v>
      </c>
      <c r="G8" s="18">
        <v>7.1</v>
      </c>
      <c r="H8" s="18">
        <f>E8+((F8+G8)/2)</f>
        <v>10.75</v>
      </c>
      <c r="I8" s="56">
        <v>2</v>
      </c>
    </row>
    <row r="9" spans="1:9" ht="20.100000000000001" customHeight="1" x14ac:dyDescent="0.2">
      <c r="A9" s="16">
        <v>110</v>
      </c>
      <c r="B9" s="17" t="s">
        <v>66</v>
      </c>
      <c r="C9" s="17" t="s">
        <v>47</v>
      </c>
      <c r="D9" s="17" t="s">
        <v>107</v>
      </c>
      <c r="E9" s="18">
        <v>3.5</v>
      </c>
      <c r="F9" s="18">
        <v>7</v>
      </c>
      <c r="G9" s="18">
        <v>7.2</v>
      </c>
      <c r="H9" s="18">
        <f>E9+((F9+G9)/2)</f>
        <v>10.6</v>
      </c>
      <c r="I9" s="56">
        <v>3</v>
      </c>
    </row>
    <row r="10" spans="1:9" ht="20.100000000000001" customHeight="1" x14ac:dyDescent="0.2">
      <c r="A10" s="16">
        <v>105</v>
      </c>
      <c r="B10" s="17" t="s">
        <v>19</v>
      </c>
      <c r="C10" s="17" t="s">
        <v>20</v>
      </c>
      <c r="D10" s="17" t="s">
        <v>107</v>
      </c>
      <c r="E10" s="18">
        <v>3</v>
      </c>
      <c r="F10" s="18">
        <v>7.2</v>
      </c>
      <c r="G10" s="18">
        <v>6.8</v>
      </c>
      <c r="H10" s="18">
        <f>E10+((F10+G10)/2)</f>
        <v>10</v>
      </c>
      <c r="I10" s="56">
        <v>4</v>
      </c>
    </row>
    <row r="11" spans="1:9" ht="20.100000000000001" customHeight="1" x14ac:dyDescent="0.2">
      <c r="A11" s="16">
        <v>108</v>
      </c>
      <c r="B11" s="17" t="s">
        <v>68</v>
      </c>
      <c r="C11" s="17" t="s">
        <v>20</v>
      </c>
      <c r="D11" s="17" t="s">
        <v>107</v>
      </c>
      <c r="E11" s="18">
        <v>3</v>
      </c>
      <c r="F11" s="18">
        <v>6</v>
      </c>
      <c r="G11" s="18">
        <v>6.3</v>
      </c>
      <c r="H11" s="18">
        <f>E11+((F11+G11)/2)</f>
        <v>9.15</v>
      </c>
      <c r="I11" s="56">
        <v>5</v>
      </c>
    </row>
    <row r="12" spans="1:9" ht="20.100000000000001" customHeight="1" x14ac:dyDescent="0.2">
      <c r="A12" s="16">
        <v>113</v>
      </c>
      <c r="B12" s="17" t="s">
        <v>108</v>
      </c>
      <c r="C12" s="17" t="s">
        <v>42</v>
      </c>
      <c r="D12" s="17" t="s">
        <v>107</v>
      </c>
      <c r="E12" s="18">
        <v>2.5</v>
      </c>
      <c r="F12" s="18">
        <v>6.7</v>
      </c>
      <c r="G12" s="18">
        <v>6.6</v>
      </c>
      <c r="H12" s="18">
        <f>E12+((F12+G12)/2)</f>
        <v>9.15</v>
      </c>
      <c r="I12" s="56">
        <v>6</v>
      </c>
    </row>
    <row r="13" spans="1:9" ht="20.100000000000001" customHeight="1" x14ac:dyDescent="0.2">
      <c r="A13" s="10">
        <v>114</v>
      </c>
      <c r="B13" s="11" t="s">
        <v>91</v>
      </c>
      <c r="C13" s="11" t="s">
        <v>42</v>
      </c>
      <c r="D13" s="17" t="s">
        <v>107</v>
      </c>
      <c r="E13" s="18"/>
      <c r="F13" s="18"/>
      <c r="G13" s="18"/>
      <c r="H13" s="18">
        <f>E13+((F13+G13)/2)</f>
        <v>0</v>
      </c>
    </row>
    <row r="14" spans="1:9" ht="20.100000000000001" customHeight="1" x14ac:dyDescent="0.2">
      <c r="A14" s="16"/>
      <c r="B14" s="17"/>
      <c r="C14" s="17"/>
      <c r="D14" s="17"/>
      <c r="E14" s="18"/>
      <c r="F14" s="18"/>
      <c r="G14" s="18"/>
      <c r="H14" s="18">
        <f>E14+((F14+G14)/2)</f>
        <v>0</v>
      </c>
    </row>
    <row r="15" spans="1:9" ht="20.100000000000001" customHeight="1" x14ac:dyDescent="0.2">
      <c r="A15" s="55" t="s">
        <v>31</v>
      </c>
      <c r="B15" s="17"/>
      <c r="C15" s="17"/>
      <c r="D15" s="17"/>
      <c r="E15" s="18"/>
      <c r="F15" s="18"/>
      <c r="G15" s="18"/>
      <c r="H15" s="18">
        <f>E15+((F15+G15)/2)</f>
        <v>0</v>
      </c>
    </row>
    <row r="16" spans="1:9" ht="20.100000000000001" customHeight="1" x14ac:dyDescent="0.2">
      <c r="A16" s="25">
        <v>106</v>
      </c>
      <c r="B16" s="26" t="s">
        <v>109</v>
      </c>
      <c r="C16" s="26" t="s">
        <v>20</v>
      </c>
      <c r="D16" s="26" t="s">
        <v>107</v>
      </c>
      <c r="E16" s="27"/>
      <c r="F16" s="27"/>
      <c r="G16" s="27"/>
      <c r="H16" s="18">
        <f t="shared" ref="H16" si="0">E16+((F16+G16)/2)</f>
        <v>0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pageSetUpPr fitToPage="1"/>
  </sheetPr>
  <dimension ref="A1:I15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11.199218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22</v>
      </c>
    </row>
    <row r="4" spans="1:9" ht="18" x14ac:dyDescent="0.25">
      <c r="C4" s="2" t="s">
        <v>3</v>
      </c>
      <c r="D4" s="3" t="s">
        <v>107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209</v>
      </c>
      <c r="B7" s="17" t="s">
        <v>73</v>
      </c>
      <c r="C7" s="17" t="s">
        <v>42</v>
      </c>
      <c r="D7" s="17" t="s">
        <v>107</v>
      </c>
      <c r="E7" s="18">
        <v>7</v>
      </c>
      <c r="F7" s="18">
        <v>7.8</v>
      </c>
      <c r="G7" s="18">
        <v>7.6</v>
      </c>
      <c r="H7" s="18">
        <f>E7+((F7+G7)/2)</f>
        <v>14.7</v>
      </c>
      <c r="I7" s="59">
        <v>1</v>
      </c>
    </row>
    <row r="8" spans="1:9" ht="20.100000000000001" customHeight="1" x14ac:dyDescent="0.2">
      <c r="A8" s="16">
        <v>218</v>
      </c>
      <c r="B8" s="17" t="s">
        <v>29</v>
      </c>
      <c r="C8" s="17" t="s">
        <v>27</v>
      </c>
      <c r="D8" s="17" t="s">
        <v>107</v>
      </c>
      <c r="E8" s="18">
        <v>6</v>
      </c>
      <c r="F8" s="18">
        <v>6.8</v>
      </c>
      <c r="G8" s="18">
        <v>6.6</v>
      </c>
      <c r="H8" s="18">
        <f>E8+((F8+G8)/2)</f>
        <v>12.7</v>
      </c>
      <c r="I8" s="59">
        <v>2</v>
      </c>
    </row>
    <row r="9" spans="1:9" ht="20.100000000000001" customHeight="1" x14ac:dyDescent="0.2">
      <c r="A9" s="16">
        <v>219</v>
      </c>
      <c r="B9" s="17" t="s">
        <v>93</v>
      </c>
      <c r="C9" s="17" t="s">
        <v>27</v>
      </c>
      <c r="D9" s="17" t="s">
        <v>107</v>
      </c>
      <c r="E9" s="18">
        <v>3.5</v>
      </c>
      <c r="F9" s="18">
        <v>7.3</v>
      </c>
      <c r="G9" s="18">
        <v>7</v>
      </c>
      <c r="H9" s="18">
        <f>E9+((F9+G9)/2)</f>
        <v>10.65</v>
      </c>
      <c r="I9" s="59">
        <v>3</v>
      </c>
    </row>
    <row r="10" spans="1:9" ht="20.100000000000001" customHeight="1" x14ac:dyDescent="0.2">
      <c r="A10" s="16">
        <v>200</v>
      </c>
      <c r="B10" s="17" t="s">
        <v>110</v>
      </c>
      <c r="C10" s="17" t="s">
        <v>18</v>
      </c>
      <c r="D10" s="17" t="s">
        <v>107</v>
      </c>
      <c r="E10" s="18">
        <v>4.5</v>
      </c>
      <c r="F10" s="18">
        <v>5.0999999999999996</v>
      </c>
      <c r="G10" s="18">
        <v>5.5</v>
      </c>
      <c r="H10" s="18">
        <f>E10+((F10+G10)/2)</f>
        <v>9.8000000000000007</v>
      </c>
      <c r="I10" s="59">
        <v>4</v>
      </c>
    </row>
    <row r="11" spans="1:9" ht="20.100000000000001" customHeight="1" x14ac:dyDescent="0.2">
      <c r="A11" s="16">
        <v>205</v>
      </c>
      <c r="B11" s="17" t="s">
        <v>76</v>
      </c>
      <c r="C11" s="17" t="s">
        <v>20</v>
      </c>
      <c r="D11" s="17" t="s">
        <v>107</v>
      </c>
      <c r="E11" s="18">
        <v>3</v>
      </c>
      <c r="F11" s="18">
        <v>6.6</v>
      </c>
      <c r="G11" s="18">
        <v>6.9</v>
      </c>
      <c r="H11" s="18">
        <f>E11+((F11+G11)/2)</f>
        <v>9.75</v>
      </c>
      <c r="I11" s="59">
        <v>5</v>
      </c>
    </row>
    <row r="12" spans="1:9" ht="20.100000000000001" customHeight="1" x14ac:dyDescent="0.2">
      <c r="A12" s="16">
        <v>207</v>
      </c>
      <c r="B12" s="17" t="s">
        <v>111</v>
      </c>
      <c r="C12" s="17" t="s">
        <v>20</v>
      </c>
      <c r="D12" s="17" t="s">
        <v>107</v>
      </c>
      <c r="E12" s="18">
        <v>2</v>
      </c>
      <c r="F12" s="18">
        <v>6.6</v>
      </c>
      <c r="G12" s="18">
        <v>6.4</v>
      </c>
      <c r="H12" s="18">
        <f>E12+((F12+G12)/2)</f>
        <v>8.5</v>
      </c>
      <c r="I12" s="59">
        <v>6</v>
      </c>
    </row>
    <row r="13" spans="1:9" ht="20.100000000000001" customHeight="1" x14ac:dyDescent="0.2">
      <c r="A13" s="16"/>
      <c r="B13" s="17"/>
      <c r="C13" s="17"/>
      <c r="D13" s="17"/>
      <c r="E13" s="50"/>
      <c r="F13" s="50"/>
      <c r="G13" s="50"/>
      <c r="H13" s="50"/>
    </row>
    <row r="14" spans="1:9" ht="20.100000000000001" customHeight="1" x14ac:dyDescent="0.2">
      <c r="A14" s="55" t="s">
        <v>31</v>
      </c>
      <c r="B14" s="17"/>
      <c r="C14" s="17"/>
      <c r="D14" s="17" t="s">
        <v>107</v>
      </c>
      <c r="E14" s="50"/>
      <c r="F14" s="50"/>
      <c r="G14" s="50"/>
      <c r="H14" s="50"/>
    </row>
    <row r="15" spans="1:9" x14ac:dyDescent="0.2">
      <c r="A15" s="25">
        <v>206</v>
      </c>
      <c r="B15" s="26" t="s">
        <v>23</v>
      </c>
      <c r="C15" s="26" t="s">
        <v>20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>
    <pageSetUpPr fitToPage="1"/>
  </sheetPr>
  <dimension ref="A1:I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11.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34</v>
      </c>
    </row>
    <row r="4" spans="1:9" ht="18" x14ac:dyDescent="0.25">
      <c r="C4" s="2" t="s">
        <v>3</v>
      </c>
      <c r="D4" s="3" t="s">
        <v>107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301</v>
      </c>
      <c r="B7" s="17" t="s">
        <v>112</v>
      </c>
      <c r="C7" s="17" t="s">
        <v>18</v>
      </c>
      <c r="D7" s="17" t="s">
        <v>107</v>
      </c>
      <c r="E7" s="18">
        <v>6</v>
      </c>
      <c r="F7" s="18">
        <v>7.1</v>
      </c>
      <c r="G7" s="18">
        <v>6.8</v>
      </c>
      <c r="H7" s="18">
        <f>E7+((F7+G7)/2)</f>
        <v>12.95</v>
      </c>
      <c r="I7" s="58">
        <v>1</v>
      </c>
    </row>
    <row r="8" spans="1:9" ht="20.100000000000001" customHeight="1" x14ac:dyDescent="0.2">
      <c r="A8" s="16">
        <v>311</v>
      </c>
      <c r="B8" s="17" t="s">
        <v>98</v>
      </c>
      <c r="C8" s="17" t="s">
        <v>42</v>
      </c>
      <c r="D8" s="17" t="s">
        <v>107</v>
      </c>
      <c r="E8" s="18">
        <v>6</v>
      </c>
      <c r="F8" s="18">
        <v>6.8</v>
      </c>
      <c r="G8" s="18">
        <v>7</v>
      </c>
      <c r="H8" s="18">
        <f>E8+((F8+G8)/2)</f>
        <v>12.9</v>
      </c>
      <c r="I8" s="58">
        <v>2</v>
      </c>
    </row>
    <row r="9" spans="1:9" ht="20.100000000000001" customHeight="1" x14ac:dyDescent="0.2">
      <c r="A9" s="16">
        <v>312</v>
      </c>
      <c r="B9" s="17" t="s">
        <v>100</v>
      </c>
      <c r="C9" s="17" t="s">
        <v>42</v>
      </c>
      <c r="D9" s="17" t="s">
        <v>107</v>
      </c>
      <c r="E9" s="18">
        <v>6</v>
      </c>
      <c r="F9" s="18">
        <v>6.7</v>
      </c>
      <c r="G9" s="18">
        <v>6.5</v>
      </c>
      <c r="H9" s="18">
        <f>E9+((F9+G9)/2)</f>
        <v>12.6</v>
      </c>
      <c r="I9" s="58">
        <v>3</v>
      </c>
    </row>
    <row r="10" spans="1:9" ht="20.100000000000001" customHeight="1" x14ac:dyDescent="0.2">
      <c r="A10" s="16">
        <v>302</v>
      </c>
      <c r="B10" s="17" t="s">
        <v>82</v>
      </c>
      <c r="C10" s="17" t="s">
        <v>18</v>
      </c>
      <c r="D10" s="17" t="s">
        <v>107</v>
      </c>
      <c r="E10" s="18">
        <v>6.5</v>
      </c>
      <c r="F10" s="18">
        <v>5.4</v>
      </c>
      <c r="G10" s="18">
        <v>5.5</v>
      </c>
      <c r="H10" s="18">
        <f>E10+((F10+G10)/2)</f>
        <v>11.95</v>
      </c>
      <c r="I10" s="58">
        <v>4</v>
      </c>
    </row>
    <row r="11" spans="1:9" ht="20.100000000000001" customHeight="1" x14ac:dyDescent="0.2">
      <c r="A11" s="16">
        <v>324</v>
      </c>
      <c r="B11" s="17" t="s">
        <v>39</v>
      </c>
      <c r="C11" s="17" t="s">
        <v>27</v>
      </c>
      <c r="D11" s="17" t="s">
        <v>107</v>
      </c>
      <c r="E11" s="18">
        <v>5.5</v>
      </c>
      <c r="F11" s="18">
        <v>5.2</v>
      </c>
      <c r="G11" s="18">
        <v>5</v>
      </c>
      <c r="H11" s="18">
        <f>E11+((F11+G11)/2)</f>
        <v>10.6</v>
      </c>
      <c r="I11" s="58">
        <v>5</v>
      </c>
    </row>
    <row r="12" spans="1:9" ht="20.100000000000001" customHeight="1" x14ac:dyDescent="0.2">
      <c r="A12" s="16">
        <v>303</v>
      </c>
      <c r="B12" s="17" t="s">
        <v>113</v>
      </c>
      <c r="C12" s="17" t="s">
        <v>18</v>
      </c>
      <c r="D12" s="17" t="s">
        <v>107</v>
      </c>
      <c r="E12" s="18">
        <v>3.5</v>
      </c>
      <c r="F12" s="18">
        <v>6.8</v>
      </c>
      <c r="G12" s="18">
        <v>6.9</v>
      </c>
      <c r="H12" s="18">
        <f>E12+((F12+G12)/2)</f>
        <v>10.35</v>
      </c>
      <c r="I12" s="58">
        <v>6</v>
      </c>
    </row>
    <row r="13" spans="1:9" ht="20.100000000000001" customHeight="1" x14ac:dyDescent="0.2">
      <c r="A13" s="16"/>
      <c r="B13" s="17"/>
      <c r="C13" s="17"/>
      <c r="D13" s="17"/>
      <c r="E13" s="50"/>
      <c r="F13" s="50"/>
      <c r="G13" s="50"/>
      <c r="H13" s="50"/>
    </row>
    <row r="14" spans="1:9" ht="20.100000000000001" customHeight="1" x14ac:dyDescent="0.2">
      <c r="A14" s="55" t="s">
        <v>31</v>
      </c>
      <c r="B14" s="17"/>
      <c r="C14" s="17"/>
      <c r="D14" s="17"/>
      <c r="E14" s="50"/>
      <c r="F14" s="50"/>
      <c r="G14" s="50"/>
      <c r="H14" s="50"/>
    </row>
    <row r="15" spans="1:9" ht="20.100000000000001" customHeight="1" x14ac:dyDescent="0.2">
      <c r="A15" s="16">
        <v>307</v>
      </c>
      <c r="B15" s="17" t="s">
        <v>99</v>
      </c>
      <c r="C15" s="17" t="s">
        <v>47</v>
      </c>
      <c r="D15" s="17" t="s">
        <v>107</v>
      </c>
      <c r="E15" s="50"/>
      <c r="F15" s="50"/>
      <c r="G15" s="50"/>
      <c r="H15" s="50"/>
    </row>
    <row r="16" spans="1:9" ht="20.100000000000001" customHeight="1" x14ac:dyDescent="0.2">
      <c r="A16" s="25">
        <v>305</v>
      </c>
      <c r="B16" s="26" t="s">
        <v>101</v>
      </c>
      <c r="C16" s="26" t="s">
        <v>47</v>
      </c>
      <c r="D16" s="26" t="s">
        <v>107</v>
      </c>
      <c r="E16" s="60"/>
      <c r="F16" s="60"/>
      <c r="G16" s="60"/>
      <c r="H16" s="60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>
    <pageSetUpPr fitToPage="1"/>
  </sheetPr>
  <dimension ref="A1:I12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45</v>
      </c>
    </row>
    <row r="4" spans="1:9" ht="18" x14ac:dyDescent="0.25">
      <c r="C4" s="2" t="s">
        <v>3</v>
      </c>
      <c r="D4" s="3" t="s">
        <v>107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401</v>
      </c>
      <c r="B7" s="17" t="s">
        <v>48</v>
      </c>
      <c r="C7" s="17" t="s">
        <v>47</v>
      </c>
      <c r="D7" s="17" t="s">
        <v>107</v>
      </c>
      <c r="E7" s="18">
        <v>7</v>
      </c>
      <c r="F7" s="18">
        <v>8</v>
      </c>
      <c r="G7" s="18">
        <v>7.8</v>
      </c>
      <c r="H7" s="18">
        <f>E7+((F7+G7)/2)</f>
        <v>14.9</v>
      </c>
      <c r="I7" s="58">
        <v>1</v>
      </c>
    </row>
    <row r="8" spans="1:9" ht="20.100000000000001" customHeight="1" x14ac:dyDescent="0.2">
      <c r="A8" s="16">
        <v>402</v>
      </c>
      <c r="B8" s="17" t="s">
        <v>46</v>
      </c>
      <c r="C8" s="17" t="s">
        <v>47</v>
      </c>
      <c r="D8" s="17" t="s">
        <v>107</v>
      </c>
      <c r="E8" s="18">
        <v>7</v>
      </c>
      <c r="F8" s="18">
        <v>7.5</v>
      </c>
      <c r="G8" s="18">
        <v>7.7</v>
      </c>
      <c r="H8" s="18">
        <f>E8+((F8+G8)/2)</f>
        <v>14.6</v>
      </c>
      <c r="I8" s="58">
        <v>2</v>
      </c>
    </row>
    <row r="9" spans="1:9" ht="20.100000000000001" customHeight="1" x14ac:dyDescent="0.2">
      <c r="A9" s="16">
        <v>400</v>
      </c>
      <c r="B9" s="17" t="s">
        <v>53</v>
      </c>
      <c r="C9" s="17" t="s">
        <v>18</v>
      </c>
      <c r="D9" s="17" t="s">
        <v>107</v>
      </c>
      <c r="E9" s="18">
        <v>6</v>
      </c>
      <c r="F9" s="18">
        <v>7.9</v>
      </c>
      <c r="G9" s="18">
        <v>7.7</v>
      </c>
      <c r="H9" s="18">
        <f>E9+((F9+G9)/2)</f>
        <v>13.8</v>
      </c>
      <c r="I9" s="58">
        <v>3</v>
      </c>
    </row>
    <row r="10" spans="1:9" ht="20.100000000000001" customHeight="1" x14ac:dyDescent="0.2">
      <c r="A10" s="16">
        <v>404</v>
      </c>
      <c r="B10" s="17" t="s">
        <v>51</v>
      </c>
      <c r="C10" s="17" t="s">
        <v>52</v>
      </c>
      <c r="D10" s="17" t="s">
        <v>107</v>
      </c>
      <c r="E10" s="18">
        <v>5.5</v>
      </c>
      <c r="F10" s="18">
        <v>6.8</v>
      </c>
      <c r="G10" s="18">
        <v>6.9</v>
      </c>
      <c r="H10" s="18">
        <f>E10+((F10+G10)/2)</f>
        <v>12.35</v>
      </c>
      <c r="I10" s="58">
        <v>4</v>
      </c>
    </row>
    <row r="11" spans="1:9" ht="20.100000000000001" customHeight="1" x14ac:dyDescent="0.2">
      <c r="A11" s="16">
        <v>405</v>
      </c>
      <c r="B11" s="17" t="s">
        <v>83</v>
      </c>
      <c r="C11" s="17" t="s">
        <v>42</v>
      </c>
      <c r="D11" s="17" t="s">
        <v>107</v>
      </c>
      <c r="E11" s="18">
        <v>5</v>
      </c>
      <c r="F11" s="18">
        <v>7.3</v>
      </c>
      <c r="G11" s="18">
        <v>7.1</v>
      </c>
      <c r="H11" s="18">
        <f>E11+((F11+G11)/2)</f>
        <v>12.2</v>
      </c>
      <c r="I11" s="58">
        <v>5</v>
      </c>
    </row>
    <row r="12" spans="1:9" ht="20.100000000000001" customHeight="1" x14ac:dyDescent="0.2">
      <c r="A12" s="25">
        <v>407</v>
      </c>
      <c r="B12" s="26" t="s">
        <v>102</v>
      </c>
      <c r="C12" s="26" t="s">
        <v>70</v>
      </c>
      <c r="D12" s="26" t="s">
        <v>107</v>
      </c>
      <c r="E12" s="27"/>
      <c r="F12" s="27"/>
      <c r="G12" s="27"/>
      <c r="H12" s="18">
        <f>E12+((F12+G12)/2)</f>
        <v>0</v>
      </c>
      <c r="I12" s="59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A1:J24"/>
  <sheetViews>
    <sheetView workbookViewId="0">
      <selection activeCell="J13" sqref="J13:J14"/>
    </sheetView>
  </sheetViews>
  <sheetFormatPr defaultColWidth="11.19921875" defaultRowHeight="14.25" x14ac:dyDescent="0.2"/>
  <cols>
    <col min="1" max="1" width="3.8984375" bestFit="1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10" ht="18" x14ac:dyDescent="0.25">
      <c r="C1" s="1" t="s">
        <v>0</v>
      </c>
      <c r="D1" s="1"/>
      <c r="E1" s="1"/>
    </row>
    <row r="3" spans="1:10" ht="18" x14ac:dyDescent="0.25">
      <c r="C3" s="2" t="s">
        <v>1</v>
      </c>
      <c r="D3" s="3" t="s">
        <v>22</v>
      </c>
    </row>
    <row r="4" spans="1:10" ht="18" x14ac:dyDescent="0.25">
      <c r="C4" s="2" t="s">
        <v>3</v>
      </c>
      <c r="D4" s="3" t="s">
        <v>4</v>
      </c>
    </row>
    <row r="5" spans="1:10" x14ac:dyDescent="0.2">
      <c r="A5" s="4"/>
      <c r="B5" s="4"/>
      <c r="C5" s="4"/>
      <c r="D5" s="4"/>
      <c r="E5" s="5"/>
      <c r="F5" s="5"/>
      <c r="G5" s="5"/>
      <c r="H5" s="5"/>
      <c r="I5" s="4"/>
    </row>
    <row r="6" spans="1:10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10" ht="20.100000000000001" customHeight="1" x14ac:dyDescent="0.2">
      <c r="A7" s="16">
        <v>206</v>
      </c>
      <c r="B7" s="17" t="s">
        <v>23</v>
      </c>
      <c r="C7" s="17" t="s">
        <v>20</v>
      </c>
      <c r="D7" s="17" t="s">
        <v>15</v>
      </c>
      <c r="E7" s="18">
        <v>2.4</v>
      </c>
      <c r="F7" s="18">
        <v>8</v>
      </c>
      <c r="G7" s="18">
        <v>8</v>
      </c>
      <c r="H7" s="18">
        <f>E7+((F7+G7)/2)</f>
        <v>10.4</v>
      </c>
      <c r="J7" s="23">
        <v>6</v>
      </c>
    </row>
    <row r="8" spans="1:10" ht="20.100000000000001" customHeight="1" x14ac:dyDescent="0.2">
      <c r="A8" s="20">
        <v>206</v>
      </c>
      <c r="B8" s="21" t="s">
        <v>23</v>
      </c>
      <c r="C8" s="21" t="s">
        <v>20</v>
      </c>
      <c r="D8" s="21" t="s">
        <v>16</v>
      </c>
      <c r="E8" s="22">
        <v>2.4</v>
      </c>
      <c r="F8" s="22">
        <v>7.9</v>
      </c>
      <c r="G8" s="22">
        <v>7.9</v>
      </c>
      <c r="H8" s="18">
        <f t="shared" ref="H8:H24" si="0">E8+((F8+G8)/2)</f>
        <v>10.3</v>
      </c>
      <c r="I8">
        <f>(H8+H7)/2</f>
        <v>10.350000000000001</v>
      </c>
      <c r="J8" s="23"/>
    </row>
    <row r="9" spans="1:10" ht="20.100000000000001" customHeight="1" x14ac:dyDescent="0.2">
      <c r="A9" s="16">
        <v>202</v>
      </c>
      <c r="B9" s="17" t="s">
        <v>24</v>
      </c>
      <c r="C9" s="17" t="s">
        <v>25</v>
      </c>
      <c r="D9" s="17" t="s">
        <v>15</v>
      </c>
      <c r="E9" s="18">
        <v>2.4</v>
      </c>
      <c r="F9" s="18">
        <v>8.1</v>
      </c>
      <c r="G9" s="18">
        <v>7.8</v>
      </c>
      <c r="H9" s="18">
        <f t="shared" si="0"/>
        <v>10.35</v>
      </c>
      <c r="J9" s="23">
        <v>5</v>
      </c>
    </row>
    <row r="10" spans="1:10" ht="20.100000000000001" customHeight="1" x14ac:dyDescent="0.2">
      <c r="A10" s="20">
        <v>202</v>
      </c>
      <c r="B10" s="21" t="s">
        <v>24</v>
      </c>
      <c r="C10" s="21" t="s">
        <v>25</v>
      </c>
      <c r="D10" s="21" t="s">
        <v>16</v>
      </c>
      <c r="E10" s="22">
        <v>2.4</v>
      </c>
      <c r="F10" s="22">
        <v>8.1999999999999993</v>
      </c>
      <c r="G10" s="22">
        <v>8</v>
      </c>
      <c r="H10" s="18">
        <f t="shared" si="0"/>
        <v>10.5</v>
      </c>
      <c r="I10">
        <f>(H10+H9)/2</f>
        <v>10.425000000000001</v>
      </c>
      <c r="J10" s="23"/>
    </row>
    <row r="11" spans="1:10" ht="20.100000000000001" customHeight="1" x14ac:dyDescent="0.2">
      <c r="A11" s="16">
        <v>220</v>
      </c>
      <c r="B11" s="17" t="s">
        <v>26</v>
      </c>
      <c r="C11" s="17" t="s">
        <v>27</v>
      </c>
      <c r="D11" s="17" t="s">
        <v>15</v>
      </c>
      <c r="E11" s="18">
        <v>2.4</v>
      </c>
      <c r="F11" s="18">
        <v>8.3000000000000007</v>
      </c>
      <c r="G11" s="18">
        <v>8.1</v>
      </c>
      <c r="H11" s="18">
        <f t="shared" si="0"/>
        <v>10.6</v>
      </c>
      <c r="J11" s="23">
        <v>3</v>
      </c>
    </row>
    <row r="12" spans="1:10" ht="20.100000000000001" customHeight="1" x14ac:dyDescent="0.2">
      <c r="A12" s="20">
        <v>220</v>
      </c>
      <c r="B12" s="21" t="s">
        <v>26</v>
      </c>
      <c r="C12" s="21" t="s">
        <v>27</v>
      </c>
      <c r="D12" s="21" t="s">
        <v>16</v>
      </c>
      <c r="E12" s="22">
        <v>2.4</v>
      </c>
      <c r="F12" s="22">
        <v>8.1</v>
      </c>
      <c r="G12" s="22">
        <v>7.9</v>
      </c>
      <c r="H12" s="18">
        <f t="shared" si="0"/>
        <v>10.4</v>
      </c>
      <c r="I12">
        <f>(H12+H11)/2</f>
        <v>10.5</v>
      </c>
      <c r="J12" s="23"/>
    </row>
    <row r="13" spans="1:10" ht="20.100000000000001" customHeight="1" x14ac:dyDescent="0.2">
      <c r="A13" s="16">
        <v>200</v>
      </c>
      <c r="B13" s="17" t="s">
        <v>28</v>
      </c>
      <c r="C13" s="17" t="s">
        <v>18</v>
      </c>
      <c r="D13" s="17" t="s">
        <v>15</v>
      </c>
      <c r="E13" s="18">
        <v>2.4</v>
      </c>
      <c r="F13" s="18">
        <v>7.9</v>
      </c>
      <c r="G13" s="18">
        <v>8.1999999999999993</v>
      </c>
      <c r="H13" s="18">
        <f t="shared" si="0"/>
        <v>10.450000000000001</v>
      </c>
      <c r="J13" s="23">
        <v>4</v>
      </c>
    </row>
    <row r="14" spans="1:10" ht="20.100000000000001" customHeight="1" x14ac:dyDescent="0.2">
      <c r="A14" s="20">
        <v>200</v>
      </c>
      <c r="B14" s="21" t="s">
        <v>28</v>
      </c>
      <c r="C14" s="21" t="s">
        <v>18</v>
      </c>
      <c r="D14" s="21" t="s">
        <v>16</v>
      </c>
      <c r="E14" s="22">
        <v>2.4</v>
      </c>
      <c r="F14" s="22">
        <v>8</v>
      </c>
      <c r="G14" s="22">
        <v>8.1999999999999993</v>
      </c>
      <c r="H14" s="18">
        <f t="shared" si="0"/>
        <v>10.5</v>
      </c>
      <c r="I14">
        <f>(H14+H13)/2</f>
        <v>10.475000000000001</v>
      </c>
      <c r="J14" s="23"/>
    </row>
    <row r="15" spans="1:10" ht="20.100000000000001" customHeight="1" x14ac:dyDescent="0.2">
      <c r="A15" s="16">
        <v>218</v>
      </c>
      <c r="B15" s="17" t="s">
        <v>29</v>
      </c>
      <c r="C15" s="17" t="s">
        <v>27</v>
      </c>
      <c r="D15" s="17" t="s">
        <v>15</v>
      </c>
      <c r="E15" s="18">
        <v>2.4</v>
      </c>
      <c r="F15" s="18">
        <v>8.5</v>
      </c>
      <c r="G15" s="18">
        <v>8.3000000000000007</v>
      </c>
      <c r="H15" s="18">
        <f t="shared" si="0"/>
        <v>10.8</v>
      </c>
      <c r="J15" s="23">
        <v>1</v>
      </c>
    </row>
    <row r="16" spans="1:10" ht="20.100000000000001" customHeight="1" x14ac:dyDescent="0.2">
      <c r="A16" s="20">
        <v>218</v>
      </c>
      <c r="B16" s="21" t="s">
        <v>29</v>
      </c>
      <c r="C16" s="21" t="s">
        <v>27</v>
      </c>
      <c r="D16" s="21" t="s">
        <v>16</v>
      </c>
      <c r="E16" s="22">
        <v>2.6</v>
      </c>
      <c r="F16" s="22">
        <v>8.1999999999999993</v>
      </c>
      <c r="G16" s="22">
        <v>7.9</v>
      </c>
      <c r="H16" s="18">
        <f t="shared" si="0"/>
        <v>10.65</v>
      </c>
      <c r="I16">
        <f>(H16+H15)/2</f>
        <v>10.725000000000001</v>
      </c>
      <c r="J16" s="23"/>
    </row>
    <row r="17" spans="1:10" ht="20.100000000000001" customHeight="1" x14ac:dyDescent="0.2">
      <c r="A17" s="16">
        <v>219</v>
      </c>
      <c r="B17" s="17" t="s">
        <v>30</v>
      </c>
      <c r="C17" s="17" t="s">
        <v>27</v>
      </c>
      <c r="D17" s="17" t="s">
        <v>15</v>
      </c>
      <c r="E17" s="18">
        <v>3</v>
      </c>
      <c r="F17" s="18">
        <v>7.2</v>
      </c>
      <c r="G17" s="18">
        <v>7.1</v>
      </c>
      <c r="H17" s="18">
        <f t="shared" si="0"/>
        <v>10.15</v>
      </c>
      <c r="J17" s="23">
        <v>2</v>
      </c>
    </row>
    <row r="18" spans="1:10" ht="20.100000000000001" customHeight="1" x14ac:dyDescent="0.2">
      <c r="A18" s="20">
        <v>219</v>
      </c>
      <c r="B18" s="21" t="s">
        <v>30</v>
      </c>
      <c r="C18" s="21" t="s">
        <v>27</v>
      </c>
      <c r="D18" s="21" t="s">
        <v>16</v>
      </c>
      <c r="E18" s="22">
        <v>2.6</v>
      </c>
      <c r="F18" s="22">
        <v>8.6</v>
      </c>
      <c r="G18" s="22">
        <v>8.4</v>
      </c>
      <c r="H18" s="18">
        <f t="shared" si="0"/>
        <v>11.1</v>
      </c>
      <c r="I18">
        <f>(H18+H17)/2</f>
        <v>10.625</v>
      </c>
      <c r="J18" s="23"/>
    </row>
    <row r="19" spans="1:10" ht="20.100000000000001" customHeight="1" x14ac:dyDescent="0.2">
      <c r="A19" s="16"/>
      <c r="B19" s="17"/>
      <c r="C19" s="17"/>
      <c r="D19" s="17"/>
      <c r="E19" s="18"/>
      <c r="F19" s="18"/>
      <c r="G19" s="18"/>
      <c r="H19" s="18">
        <f t="shared" si="0"/>
        <v>0</v>
      </c>
    </row>
    <row r="20" spans="1:10" ht="20.100000000000001" customHeight="1" x14ac:dyDescent="0.2">
      <c r="A20" s="24" t="s">
        <v>31</v>
      </c>
      <c r="B20" s="21"/>
      <c r="C20" s="21"/>
      <c r="D20" s="21"/>
      <c r="E20" s="22"/>
      <c r="F20" s="22"/>
      <c r="G20" s="22"/>
      <c r="H20" s="18">
        <f t="shared" si="0"/>
        <v>0</v>
      </c>
    </row>
    <row r="21" spans="1:10" ht="20.100000000000001" customHeight="1" x14ac:dyDescent="0.2">
      <c r="A21" s="20">
        <v>217</v>
      </c>
      <c r="B21" s="21" t="s">
        <v>32</v>
      </c>
      <c r="C21" s="21" t="s">
        <v>14</v>
      </c>
      <c r="D21" s="21" t="s">
        <v>16</v>
      </c>
      <c r="E21" s="22"/>
      <c r="F21" s="22"/>
      <c r="G21" s="22"/>
      <c r="H21" s="18">
        <f t="shared" si="0"/>
        <v>0</v>
      </c>
    </row>
    <row r="22" spans="1:10" ht="20.100000000000001" customHeight="1" x14ac:dyDescent="0.2">
      <c r="A22" s="16">
        <v>217</v>
      </c>
      <c r="B22" s="17" t="s">
        <v>32</v>
      </c>
      <c r="C22" s="17" t="s">
        <v>14</v>
      </c>
      <c r="D22" s="17" t="s">
        <v>15</v>
      </c>
      <c r="E22" s="18"/>
      <c r="F22" s="18"/>
      <c r="G22" s="18"/>
      <c r="H22" s="18">
        <f t="shared" si="0"/>
        <v>0</v>
      </c>
    </row>
    <row r="23" spans="1:10" ht="20.100000000000001" customHeight="1" x14ac:dyDescent="0.2">
      <c r="A23" s="20">
        <v>214</v>
      </c>
      <c r="B23" s="21" t="s">
        <v>33</v>
      </c>
      <c r="C23" s="21" t="s">
        <v>14</v>
      </c>
      <c r="D23" s="21" t="s">
        <v>16</v>
      </c>
      <c r="E23" s="22"/>
      <c r="F23" s="22"/>
      <c r="G23" s="22"/>
      <c r="H23" s="18">
        <f t="shared" si="0"/>
        <v>0</v>
      </c>
    </row>
    <row r="24" spans="1:10" ht="20.100000000000001" customHeight="1" x14ac:dyDescent="0.2">
      <c r="A24" s="25">
        <v>214</v>
      </c>
      <c r="B24" s="26" t="s">
        <v>33</v>
      </c>
      <c r="C24" s="26" t="s">
        <v>14</v>
      </c>
      <c r="D24" s="26" t="s">
        <v>15</v>
      </c>
      <c r="E24" s="27"/>
      <c r="F24" s="27"/>
      <c r="G24" s="27"/>
      <c r="H24" s="18">
        <f t="shared" si="0"/>
        <v>0</v>
      </c>
    </row>
  </sheetData>
  <mergeCells count="7">
    <mergeCell ref="J17:J18"/>
    <mergeCell ref="C1:E1"/>
    <mergeCell ref="J7:J8"/>
    <mergeCell ref="J9:J10"/>
    <mergeCell ref="J11:J12"/>
    <mergeCell ref="J13:J14"/>
    <mergeCell ref="J15:J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>
    <pageSetUpPr fitToPage="1"/>
  </sheetPr>
  <dimension ref="A1:I14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54</v>
      </c>
    </row>
    <row r="4" spans="1:9" ht="18" x14ac:dyDescent="0.25">
      <c r="C4" s="2" t="s">
        <v>3</v>
      </c>
      <c r="D4" s="3" t="s">
        <v>107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600</v>
      </c>
      <c r="B7" s="17" t="s">
        <v>63</v>
      </c>
      <c r="C7" s="17" t="s">
        <v>18</v>
      </c>
      <c r="D7" s="17" t="s">
        <v>107</v>
      </c>
      <c r="E7" s="18">
        <v>5.0999999999999996</v>
      </c>
      <c r="F7" s="18">
        <v>7.5</v>
      </c>
      <c r="G7" s="18">
        <v>7.7</v>
      </c>
      <c r="H7" s="18">
        <f>E7+((F7+G7)/2)</f>
        <v>12.7</v>
      </c>
      <c r="I7" s="58">
        <v>1</v>
      </c>
    </row>
    <row r="8" spans="1:9" ht="20.100000000000001" customHeight="1" x14ac:dyDescent="0.2">
      <c r="A8" s="16">
        <v>601</v>
      </c>
      <c r="B8" s="17" t="s">
        <v>60</v>
      </c>
      <c r="C8" s="17" t="s">
        <v>47</v>
      </c>
      <c r="D8" s="17" t="s">
        <v>107</v>
      </c>
      <c r="E8" s="18">
        <v>3.6</v>
      </c>
      <c r="F8" s="18">
        <v>7.8</v>
      </c>
      <c r="G8" s="18">
        <v>8</v>
      </c>
      <c r="H8" s="18">
        <f>E8+((F8+G8)/2)</f>
        <v>11.5</v>
      </c>
      <c r="I8" s="58">
        <v>2</v>
      </c>
    </row>
    <row r="9" spans="1:9" ht="20.100000000000001" customHeight="1" x14ac:dyDescent="0.2">
      <c r="A9" s="16">
        <v>604</v>
      </c>
      <c r="B9" s="17" t="s">
        <v>59</v>
      </c>
      <c r="C9" s="17" t="s">
        <v>42</v>
      </c>
      <c r="D9" s="17" t="s">
        <v>107</v>
      </c>
      <c r="E9" s="18">
        <v>4.5999999999999996</v>
      </c>
      <c r="F9" s="18">
        <v>6.7</v>
      </c>
      <c r="G9" s="18">
        <v>6.7</v>
      </c>
      <c r="H9" s="18">
        <f>E9+((F9+G9)/2)</f>
        <v>11.3</v>
      </c>
      <c r="I9" s="58">
        <v>3</v>
      </c>
    </row>
    <row r="10" spans="1:9" ht="20.100000000000001" customHeight="1" x14ac:dyDescent="0.2">
      <c r="A10" s="16">
        <v>603</v>
      </c>
      <c r="B10" s="17" t="s">
        <v>114</v>
      </c>
      <c r="C10" s="17" t="s">
        <v>42</v>
      </c>
      <c r="D10" s="17" t="s">
        <v>107</v>
      </c>
      <c r="E10" s="18">
        <v>3.7</v>
      </c>
      <c r="F10" s="18">
        <v>7.3</v>
      </c>
      <c r="G10" s="18">
        <v>7.1</v>
      </c>
      <c r="H10" s="18">
        <f>E10+((F10+G10)/2)</f>
        <v>10.899999999999999</v>
      </c>
      <c r="I10" s="58">
        <v>4</v>
      </c>
    </row>
    <row r="11" spans="1:9" ht="20.100000000000001" customHeight="1" x14ac:dyDescent="0.2">
      <c r="A11" s="16">
        <v>602</v>
      </c>
      <c r="B11" s="17" t="s">
        <v>105</v>
      </c>
      <c r="C11" s="17" t="s">
        <v>42</v>
      </c>
      <c r="D11" s="17" t="s">
        <v>107</v>
      </c>
      <c r="E11" s="18">
        <v>4</v>
      </c>
      <c r="F11" s="18">
        <v>6.7</v>
      </c>
      <c r="G11" s="18">
        <v>6.5</v>
      </c>
      <c r="H11" s="18">
        <f>E11+((F11+G11)/2)</f>
        <v>10.6</v>
      </c>
      <c r="I11" s="58">
        <v>5</v>
      </c>
    </row>
    <row r="12" spans="1:9" ht="20.100000000000001" customHeight="1" x14ac:dyDescent="0.2">
      <c r="A12" s="16">
        <v>502</v>
      </c>
      <c r="B12" s="17" t="s">
        <v>104</v>
      </c>
      <c r="C12" s="17" t="s">
        <v>20</v>
      </c>
      <c r="D12" s="17" t="s">
        <v>107</v>
      </c>
      <c r="E12" s="18">
        <v>3.9</v>
      </c>
      <c r="F12" s="18">
        <v>5.9</v>
      </c>
      <c r="G12" s="18">
        <v>6.1</v>
      </c>
      <c r="H12" s="18">
        <f>E12+((F12+G12)/2)</f>
        <v>9.9</v>
      </c>
      <c r="I12" s="58">
        <v>6</v>
      </c>
    </row>
    <row r="13" spans="1:9" ht="20.100000000000001" customHeight="1" x14ac:dyDescent="0.2">
      <c r="A13" s="10">
        <v>506</v>
      </c>
      <c r="B13" s="11" t="s">
        <v>61</v>
      </c>
      <c r="C13" s="11" t="s">
        <v>20</v>
      </c>
      <c r="D13" s="17" t="s">
        <v>107</v>
      </c>
      <c r="E13" s="18"/>
      <c r="F13" s="18"/>
      <c r="G13" s="18"/>
      <c r="H13" s="18">
        <f>E13+((F13+G13)/2)</f>
        <v>0</v>
      </c>
      <c r="I13" s="59"/>
    </row>
    <row r="14" spans="1:9" ht="20.100000000000001" customHeight="1" x14ac:dyDescent="0.2">
      <c r="A14" s="63">
        <v>509</v>
      </c>
      <c r="B14" s="64" t="s">
        <v>57</v>
      </c>
      <c r="C14" s="64" t="s">
        <v>20</v>
      </c>
      <c r="D14" s="26" t="s">
        <v>107</v>
      </c>
      <c r="E14" s="27"/>
      <c r="F14" s="27"/>
      <c r="G14" s="27"/>
      <c r="H14" s="18">
        <f>E14+((F14+G14)/2)</f>
        <v>0</v>
      </c>
      <c r="I14" s="59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A1:J24"/>
  <sheetViews>
    <sheetView workbookViewId="0">
      <selection activeCell="J13" sqref="J13:J14"/>
    </sheetView>
  </sheetViews>
  <sheetFormatPr defaultColWidth="11.19921875" defaultRowHeight="14.25" x14ac:dyDescent="0.2"/>
  <cols>
    <col min="1" max="1" width="3.8984375" bestFit="1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10" ht="18" x14ac:dyDescent="0.25">
      <c r="C1" s="1" t="s">
        <v>0</v>
      </c>
      <c r="D1" s="1"/>
      <c r="E1" s="1"/>
    </row>
    <row r="3" spans="1:10" ht="18" x14ac:dyDescent="0.25">
      <c r="C3" s="2" t="s">
        <v>1</v>
      </c>
      <c r="D3" s="3" t="s">
        <v>34</v>
      </c>
    </row>
    <row r="4" spans="1:10" ht="18" x14ac:dyDescent="0.25">
      <c r="C4" s="2" t="s">
        <v>3</v>
      </c>
      <c r="D4" s="3" t="s">
        <v>4</v>
      </c>
    </row>
    <row r="5" spans="1:10" x14ac:dyDescent="0.2">
      <c r="A5" s="4"/>
      <c r="B5" s="4"/>
      <c r="C5" s="4"/>
      <c r="D5" s="4"/>
      <c r="E5" s="5"/>
      <c r="F5" s="5"/>
      <c r="G5" s="5"/>
      <c r="H5" s="5"/>
      <c r="I5" s="4"/>
    </row>
    <row r="6" spans="1:10" ht="15" thickBot="1" x14ac:dyDescent="0.25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10" ht="20.100000000000001" customHeight="1" x14ac:dyDescent="0.2">
      <c r="A7" s="28">
        <v>309</v>
      </c>
      <c r="B7" s="29" t="s">
        <v>35</v>
      </c>
      <c r="C7" s="29" t="s">
        <v>36</v>
      </c>
      <c r="D7" s="29" t="s">
        <v>15</v>
      </c>
      <c r="E7" s="30">
        <v>3</v>
      </c>
      <c r="F7" s="30">
        <v>8.4</v>
      </c>
      <c r="G7" s="30">
        <v>8</v>
      </c>
      <c r="H7" s="30">
        <f>E7+((F7+G7)/2)</f>
        <v>11.2</v>
      </c>
      <c r="I7" s="31">
        <f>(H8+H7)/2</f>
        <v>11.05</v>
      </c>
      <c r="J7" s="32">
        <v>3</v>
      </c>
    </row>
    <row r="8" spans="1:10" ht="20.100000000000001" customHeight="1" thickBot="1" x14ac:dyDescent="0.25">
      <c r="A8" s="33">
        <v>309</v>
      </c>
      <c r="B8" s="34" t="s">
        <v>35</v>
      </c>
      <c r="C8" s="34" t="s">
        <v>36</v>
      </c>
      <c r="D8" s="34" t="s">
        <v>16</v>
      </c>
      <c r="E8" s="35">
        <v>2.4</v>
      </c>
      <c r="F8" s="35">
        <v>8.6</v>
      </c>
      <c r="G8" s="35">
        <v>8.4</v>
      </c>
      <c r="H8" s="36">
        <f t="shared" ref="H8:H24" si="0">E8+((F8+G8)/2)</f>
        <v>10.9</v>
      </c>
      <c r="I8" s="37"/>
      <c r="J8" s="38"/>
    </row>
    <row r="9" spans="1:10" ht="20.100000000000001" customHeight="1" x14ac:dyDescent="0.2">
      <c r="A9" s="39">
        <v>325</v>
      </c>
      <c r="B9" s="40" t="s">
        <v>37</v>
      </c>
      <c r="C9" s="40" t="s">
        <v>27</v>
      </c>
      <c r="D9" s="40" t="s">
        <v>15</v>
      </c>
      <c r="E9" s="41">
        <v>3</v>
      </c>
      <c r="F9" s="30">
        <v>8</v>
      </c>
      <c r="G9" s="30">
        <v>8.1</v>
      </c>
      <c r="H9" s="30">
        <f t="shared" si="0"/>
        <v>11.05</v>
      </c>
      <c r="I9" s="31">
        <f>(H10+H9)/2</f>
        <v>10.75</v>
      </c>
      <c r="J9" s="32">
        <v>5</v>
      </c>
    </row>
    <row r="10" spans="1:10" ht="20.100000000000001" customHeight="1" thickBot="1" x14ac:dyDescent="0.25">
      <c r="A10" s="42">
        <v>325</v>
      </c>
      <c r="B10" s="43" t="s">
        <v>37</v>
      </c>
      <c r="C10" s="43" t="s">
        <v>27</v>
      </c>
      <c r="D10" s="43" t="s">
        <v>16</v>
      </c>
      <c r="E10" s="44">
        <v>2.4</v>
      </c>
      <c r="F10" s="35">
        <v>8</v>
      </c>
      <c r="G10" s="35">
        <v>8.1</v>
      </c>
      <c r="H10" s="36">
        <f t="shared" si="0"/>
        <v>10.450000000000001</v>
      </c>
      <c r="I10" s="37"/>
      <c r="J10" s="38"/>
    </row>
    <row r="11" spans="1:10" ht="20.100000000000001" customHeight="1" x14ac:dyDescent="0.2">
      <c r="A11" s="28">
        <v>308</v>
      </c>
      <c r="B11" s="29" t="s">
        <v>38</v>
      </c>
      <c r="C11" s="29" t="s">
        <v>36</v>
      </c>
      <c r="D11" s="29" t="s">
        <v>15</v>
      </c>
      <c r="E11" s="30">
        <v>3</v>
      </c>
      <c r="F11" s="30">
        <v>8.1999999999999993</v>
      </c>
      <c r="G11" s="30">
        <v>8.1</v>
      </c>
      <c r="H11" s="30">
        <f t="shared" si="0"/>
        <v>11.149999999999999</v>
      </c>
      <c r="I11" s="31">
        <f>(H12+H11)/2</f>
        <v>11</v>
      </c>
      <c r="J11" s="32">
        <v>4</v>
      </c>
    </row>
    <row r="12" spans="1:10" ht="20.100000000000001" customHeight="1" thickBot="1" x14ac:dyDescent="0.25">
      <c r="A12" s="33">
        <v>308</v>
      </c>
      <c r="B12" s="34" t="s">
        <v>38</v>
      </c>
      <c r="C12" s="34" t="s">
        <v>36</v>
      </c>
      <c r="D12" s="34" t="s">
        <v>16</v>
      </c>
      <c r="E12" s="35">
        <v>2.4</v>
      </c>
      <c r="F12" s="35">
        <v>8.5</v>
      </c>
      <c r="G12" s="35">
        <v>8.4</v>
      </c>
      <c r="H12" s="36">
        <f t="shared" si="0"/>
        <v>10.85</v>
      </c>
      <c r="I12" s="37"/>
      <c r="J12" s="38"/>
    </row>
    <row r="13" spans="1:10" ht="20.100000000000001" customHeight="1" x14ac:dyDescent="0.2">
      <c r="A13" s="28">
        <v>324</v>
      </c>
      <c r="B13" s="29" t="s">
        <v>39</v>
      </c>
      <c r="C13" s="29" t="s">
        <v>27</v>
      </c>
      <c r="D13" s="29" t="s">
        <v>15</v>
      </c>
      <c r="E13" s="30">
        <v>3</v>
      </c>
      <c r="F13" s="30">
        <v>7.2</v>
      </c>
      <c r="G13" s="30">
        <v>7</v>
      </c>
      <c r="H13" s="30">
        <f t="shared" si="0"/>
        <v>10.1</v>
      </c>
      <c r="I13" s="31">
        <f>(H14+H13)/2</f>
        <v>10.6</v>
      </c>
      <c r="J13" s="32">
        <v>6</v>
      </c>
    </row>
    <row r="14" spans="1:10" ht="20.100000000000001" customHeight="1" thickBot="1" x14ac:dyDescent="0.25">
      <c r="A14" s="33">
        <v>324</v>
      </c>
      <c r="B14" s="34" t="s">
        <v>39</v>
      </c>
      <c r="C14" s="34" t="s">
        <v>27</v>
      </c>
      <c r="D14" s="34" t="s">
        <v>16</v>
      </c>
      <c r="E14" s="35">
        <v>2.6</v>
      </c>
      <c r="F14" s="35">
        <v>8.6</v>
      </c>
      <c r="G14" s="35">
        <v>8.4</v>
      </c>
      <c r="H14" s="36">
        <f t="shared" si="0"/>
        <v>11.1</v>
      </c>
      <c r="I14" s="37"/>
      <c r="J14" s="38"/>
    </row>
    <row r="15" spans="1:10" s="45" customFormat="1" ht="20.100000000000001" customHeight="1" x14ac:dyDescent="0.2">
      <c r="A15" s="28">
        <v>302</v>
      </c>
      <c r="B15" s="29" t="s">
        <v>40</v>
      </c>
      <c r="C15" s="29" t="s">
        <v>18</v>
      </c>
      <c r="D15" s="29" t="s">
        <v>15</v>
      </c>
      <c r="E15" s="30">
        <v>3.4</v>
      </c>
      <c r="F15" s="41">
        <v>8.3000000000000007</v>
      </c>
      <c r="G15" s="41">
        <v>8</v>
      </c>
      <c r="H15" s="30">
        <f t="shared" si="0"/>
        <v>11.55</v>
      </c>
      <c r="I15" s="31">
        <f>(H16+H15)/2</f>
        <v>11.375</v>
      </c>
      <c r="J15" s="32">
        <v>2</v>
      </c>
    </row>
    <row r="16" spans="1:10" s="45" customFormat="1" ht="20.100000000000001" customHeight="1" thickBot="1" x14ac:dyDescent="0.25">
      <c r="A16" s="33">
        <v>302</v>
      </c>
      <c r="B16" s="34" t="s">
        <v>40</v>
      </c>
      <c r="C16" s="34" t="s">
        <v>18</v>
      </c>
      <c r="D16" s="34" t="s">
        <v>16</v>
      </c>
      <c r="E16" s="35">
        <v>3</v>
      </c>
      <c r="F16" s="44">
        <v>8.3000000000000007</v>
      </c>
      <c r="G16" s="44">
        <v>8.1</v>
      </c>
      <c r="H16" s="36">
        <f t="shared" si="0"/>
        <v>11.2</v>
      </c>
      <c r="I16" s="37"/>
      <c r="J16" s="38"/>
    </row>
    <row r="17" spans="1:10" ht="20.100000000000001" customHeight="1" x14ac:dyDescent="0.2">
      <c r="A17" s="28">
        <v>311</v>
      </c>
      <c r="B17" s="29" t="s">
        <v>41</v>
      </c>
      <c r="C17" s="29" t="s">
        <v>42</v>
      </c>
      <c r="D17" s="29" t="s">
        <v>15</v>
      </c>
      <c r="E17" s="30">
        <v>4.2</v>
      </c>
      <c r="F17" s="30">
        <v>7.9</v>
      </c>
      <c r="G17" s="30">
        <v>8</v>
      </c>
      <c r="H17" s="30">
        <f t="shared" si="0"/>
        <v>12.15</v>
      </c>
      <c r="I17" s="31">
        <f>(H18+H17)/2</f>
        <v>12.175000000000001</v>
      </c>
      <c r="J17" s="32">
        <v>1</v>
      </c>
    </row>
    <row r="18" spans="1:10" ht="20.100000000000001" customHeight="1" thickBot="1" x14ac:dyDescent="0.25">
      <c r="A18" s="33">
        <v>311</v>
      </c>
      <c r="B18" s="34" t="s">
        <v>41</v>
      </c>
      <c r="C18" s="34" t="s">
        <v>42</v>
      </c>
      <c r="D18" s="34" t="s">
        <v>16</v>
      </c>
      <c r="E18" s="35">
        <v>4</v>
      </c>
      <c r="F18" s="35">
        <v>8.1999999999999993</v>
      </c>
      <c r="G18" s="35">
        <v>8.1999999999999993</v>
      </c>
      <c r="H18" s="36">
        <f t="shared" si="0"/>
        <v>12.2</v>
      </c>
      <c r="I18" s="37"/>
      <c r="J18" s="38"/>
    </row>
    <row r="19" spans="1:10" ht="20.100000000000001" customHeight="1" x14ac:dyDescent="0.2">
      <c r="A19" s="46"/>
      <c r="B19" s="47"/>
      <c r="C19" s="47"/>
      <c r="D19" s="47"/>
      <c r="E19" s="48"/>
      <c r="F19" s="48"/>
      <c r="G19" s="48"/>
      <c r="H19" s="48"/>
    </row>
    <row r="20" spans="1:10" ht="20.100000000000001" customHeight="1" x14ac:dyDescent="0.2">
      <c r="A20" s="24" t="s">
        <v>31</v>
      </c>
      <c r="B20" s="21"/>
      <c r="C20" s="21"/>
      <c r="D20" s="21"/>
      <c r="E20" s="49"/>
      <c r="F20" s="49"/>
      <c r="G20" s="49"/>
      <c r="H20" s="18"/>
    </row>
    <row r="21" spans="1:10" ht="20.100000000000001" customHeight="1" x14ac:dyDescent="0.2">
      <c r="A21" s="16">
        <v>323</v>
      </c>
      <c r="B21" s="17" t="s">
        <v>43</v>
      </c>
      <c r="C21" s="17" t="s">
        <v>27</v>
      </c>
      <c r="D21" s="17" t="s">
        <v>15</v>
      </c>
      <c r="E21" s="50"/>
      <c r="F21" s="50"/>
      <c r="G21" s="50"/>
      <c r="H21" s="18">
        <f t="shared" si="0"/>
        <v>0</v>
      </c>
    </row>
    <row r="22" spans="1:10" ht="20.100000000000001" customHeight="1" x14ac:dyDescent="0.2">
      <c r="A22" s="20">
        <v>323</v>
      </c>
      <c r="B22" s="21" t="s">
        <v>43</v>
      </c>
      <c r="C22" s="21" t="s">
        <v>27</v>
      </c>
      <c r="D22" s="21" t="s">
        <v>16</v>
      </c>
      <c r="E22" s="49"/>
      <c r="F22" s="49"/>
      <c r="G22" s="49"/>
      <c r="H22" s="18">
        <f t="shared" si="0"/>
        <v>0</v>
      </c>
    </row>
    <row r="23" spans="1:10" ht="20.100000000000001" customHeight="1" x14ac:dyDescent="0.2">
      <c r="A23" s="16">
        <v>300</v>
      </c>
      <c r="B23" s="17" t="s">
        <v>44</v>
      </c>
      <c r="C23" s="17" t="s">
        <v>18</v>
      </c>
      <c r="D23" s="17" t="s">
        <v>15</v>
      </c>
      <c r="E23" s="50"/>
      <c r="F23" s="50"/>
      <c r="G23" s="50"/>
      <c r="H23" s="18">
        <f t="shared" si="0"/>
        <v>0</v>
      </c>
    </row>
    <row r="24" spans="1:10" ht="20.100000000000001" customHeight="1" x14ac:dyDescent="0.2">
      <c r="A24" s="20">
        <v>300</v>
      </c>
      <c r="B24" s="21" t="s">
        <v>44</v>
      </c>
      <c r="C24" s="21" t="s">
        <v>18</v>
      </c>
      <c r="D24" s="21" t="s">
        <v>16</v>
      </c>
      <c r="E24" s="49"/>
      <c r="F24" s="49"/>
      <c r="G24" s="49"/>
      <c r="H24" s="18">
        <f t="shared" si="0"/>
        <v>0</v>
      </c>
    </row>
  </sheetData>
  <mergeCells count="13">
    <mergeCell ref="I13:I14"/>
    <mergeCell ref="J13:J14"/>
    <mergeCell ref="I15:I16"/>
    <mergeCell ref="J15:J16"/>
    <mergeCell ref="I17:I18"/>
    <mergeCell ref="J17:J18"/>
    <mergeCell ref="C1:E1"/>
    <mergeCell ref="I7:I8"/>
    <mergeCell ref="J7:J8"/>
    <mergeCell ref="I9:I10"/>
    <mergeCell ref="J9:J10"/>
    <mergeCell ref="I11:I12"/>
    <mergeCell ref="J11:J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A1:J16"/>
  <sheetViews>
    <sheetView workbookViewId="0">
      <selection activeCell="J13" sqref="J13:J14"/>
    </sheetView>
  </sheetViews>
  <sheetFormatPr defaultColWidth="11.19921875" defaultRowHeight="14.25" x14ac:dyDescent="0.2"/>
  <cols>
    <col min="1" max="1" width="3.8984375" bestFit="1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10" ht="18" x14ac:dyDescent="0.25">
      <c r="C1" s="1" t="s">
        <v>0</v>
      </c>
      <c r="D1" s="1"/>
      <c r="E1" s="1"/>
    </row>
    <row r="3" spans="1:10" ht="18" x14ac:dyDescent="0.25">
      <c r="C3" s="2" t="s">
        <v>1</v>
      </c>
      <c r="D3" s="3" t="s">
        <v>45</v>
      </c>
    </row>
    <row r="4" spans="1:10" ht="18" x14ac:dyDescent="0.25">
      <c r="C4" s="2" t="s">
        <v>3</v>
      </c>
      <c r="D4" s="3" t="s">
        <v>4</v>
      </c>
    </row>
    <row r="5" spans="1:10" x14ac:dyDescent="0.2">
      <c r="A5" s="4"/>
      <c r="B5" s="4"/>
      <c r="C5" s="4"/>
      <c r="D5" s="4"/>
      <c r="E5" s="5"/>
      <c r="F5" s="5"/>
      <c r="G5" s="5"/>
      <c r="H5" s="5"/>
      <c r="I5" s="4"/>
    </row>
    <row r="6" spans="1:10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10" ht="20.100000000000001" customHeight="1" x14ac:dyDescent="0.2">
      <c r="A7" s="16">
        <v>402</v>
      </c>
      <c r="B7" s="17" t="s">
        <v>46</v>
      </c>
      <c r="C7" s="17" t="s">
        <v>47</v>
      </c>
      <c r="D7" s="17" t="s">
        <v>15</v>
      </c>
      <c r="E7" s="18">
        <v>2.4</v>
      </c>
      <c r="F7" s="18">
        <v>8.5</v>
      </c>
      <c r="G7" s="18">
        <v>8.3000000000000007</v>
      </c>
      <c r="H7" s="18">
        <f>E7+((F7+G7)/2)</f>
        <v>10.8</v>
      </c>
      <c r="J7" s="23">
        <v>4</v>
      </c>
    </row>
    <row r="8" spans="1:10" ht="20.100000000000001" customHeight="1" x14ac:dyDescent="0.2">
      <c r="A8" s="20">
        <v>402</v>
      </c>
      <c r="B8" s="21" t="s">
        <v>46</v>
      </c>
      <c r="C8" s="21" t="s">
        <v>47</v>
      </c>
      <c r="D8" s="21" t="s">
        <v>16</v>
      </c>
      <c r="E8" s="22">
        <v>2.4</v>
      </c>
      <c r="F8" s="22">
        <v>7.9</v>
      </c>
      <c r="G8" s="22">
        <v>8.1999999999999993</v>
      </c>
      <c r="H8" s="18">
        <f t="shared" ref="H8:H16" si="0">E8+((F8+G8)/2)</f>
        <v>10.450000000000001</v>
      </c>
      <c r="I8">
        <f>(H8+H7)/2</f>
        <v>10.625</v>
      </c>
      <c r="J8" s="23"/>
    </row>
    <row r="9" spans="1:10" ht="20.100000000000001" customHeight="1" x14ac:dyDescent="0.2">
      <c r="A9" s="16">
        <v>401</v>
      </c>
      <c r="B9" s="17" t="s">
        <v>48</v>
      </c>
      <c r="C9" s="17" t="s">
        <v>47</v>
      </c>
      <c r="D9" s="17" t="s">
        <v>15</v>
      </c>
      <c r="E9" s="18">
        <v>2.4</v>
      </c>
      <c r="F9" s="18">
        <v>8.5</v>
      </c>
      <c r="G9" s="18">
        <v>8.4</v>
      </c>
      <c r="H9" s="18">
        <f t="shared" si="0"/>
        <v>10.85</v>
      </c>
      <c r="J9" s="23">
        <v>3</v>
      </c>
    </row>
    <row r="10" spans="1:10" ht="20.100000000000001" customHeight="1" x14ac:dyDescent="0.2">
      <c r="A10" s="20">
        <v>401</v>
      </c>
      <c r="B10" s="21" t="s">
        <v>48</v>
      </c>
      <c r="C10" s="21" t="s">
        <v>47</v>
      </c>
      <c r="D10" s="21" t="s">
        <v>16</v>
      </c>
      <c r="E10" s="22">
        <v>2.4</v>
      </c>
      <c r="F10" s="22">
        <v>8.1</v>
      </c>
      <c r="G10" s="22">
        <v>8.1999999999999993</v>
      </c>
      <c r="H10" s="18">
        <f t="shared" si="0"/>
        <v>10.549999999999999</v>
      </c>
      <c r="I10">
        <f>(H10+H9)/2</f>
        <v>10.7</v>
      </c>
      <c r="J10" s="23"/>
    </row>
    <row r="11" spans="1:10" ht="20.100000000000001" customHeight="1" x14ac:dyDescent="0.2">
      <c r="A11" s="16">
        <v>408</v>
      </c>
      <c r="B11" s="17" t="s">
        <v>49</v>
      </c>
      <c r="C11" s="17" t="s">
        <v>50</v>
      </c>
      <c r="D11" s="17" t="s">
        <v>15</v>
      </c>
      <c r="E11" s="18">
        <v>2.4</v>
      </c>
      <c r="F11" s="18">
        <v>7.8</v>
      </c>
      <c r="G11" s="18">
        <v>7.9</v>
      </c>
      <c r="H11" s="18">
        <f t="shared" si="0"/>
        <v>10.25</v>
      </c>
      <c r="J11" s="23">
        <v>5</v>
      </c>
    </row>
    <row r="12" spans="1:10" ht="20.100000000000001" customHeight="1" x14ac:dyDescent="0.2">
      <c r="A12" s="20">
        <v>408</v>
      </c>
      <c r="B12" s="21" t="s">
        <v>49</v>
      </c>
      <c r="C12" s="21" t="s">
        <v>50</v>
      </c>
      <c r="D12" s="21" t="s">
        <v>16</v>
      </c>
      <c r="E12" s="22">
        <v>3</v>
      </c>
      <c r="F12" s="22">
        <v>7.7</v>
      </c>
      <c r="G12" s="22">
        <v>7.8</v>
      </c>
      <c r="H12" s="18">
        <f t="shared" si="0"/>
        <v>10.75</v>
      </c>
      <c r="I12">
        <f>(H12+H11)/2</f>
        <v>10.5</v>
      </c>
      <c r="J12" s="23"/>
    </row>
    <row r="13" spans="1:10" ht="20.100000000000001" customHeight="1" x14ac:dyDescent="0.2">
      <c r="A13" s="16">
        <v>404</v>
      </c>
      <c r="B13" s="17" t="s">
        <v>51</v>
      </c>
      <c r="C13" s="17" t="s">
        <v>52</v>
      </c>
      <c r="D13" s="17" t="s">
        <v>15</v>
      </c>
      <c r="E13" s="18">
        <v>2.4</v>
      </c>
      <c r="F13" s="18">
        <v>8.1999999999999993</v>
      </c>
      <c r="G13" s="18">
        <v>8.1999999999999993</v>
      </c>
      <c r="H13" s="18">
        <f t="shared" si="0"/>
        <v>10.6</v>
      </c>
      <c r="J13" s="23">
        <v>2</v>
      </c>
    </row>
    <row r="14" spans="1:10" ht="20.100000000000001" customHeight="1" x14ac:dyDescent="0.2">
      <c r="A14" s="20">
        <v>404</v>
      </c>
      <c r="B14" s="21" t="s">
        <v>51</v>
      </c>
      <c r="C14" s="21" t="s">
        <v>52</v>
      </c>
      <c r="D14" s="21" t="s">
        <v>16</v>
      </c>
      <c r="E14" s="22">
        <v>3</v>
      </c>
      <c r="F14" s="22">
        <v>8</v>
      </c>
      <c r="G14" s="22">
        <v>8.1</v>
      </c>
      <c r="H14" s="18">
        <f t="shared" si="0"/>
        <v>11.05</v>
      </c>
      <c r="I14">
        <f>(H14+H13)/2</f>
        <v>10.824999999999999</v>
      </c>
      <c r="J14" s="23"/>
    </row>
    <row r="15" spans="1:10" ht="20.100000000000001" customHeight="1" x14ac:dyDescent="0.2">
      <c r="A15" s="16">
        <v>400</v>
      </c>
      <c r="B15" s="17" t="s">
        <v>53</v>
      </c>
      <c r="C15" s="17" t="s">
        <v>18</v>
      </c>
      <c r="D15" s="17" t="s">
        <v>15</v>
      </c>
      <c r="E15" s="18">
        <v>4</v>
      </c>
      <c r="F15" s="18">
        <v>7</v>
      </c>
      <c r="G15" s="18">
        <v>7.6</v>
      </c>
      <c r="H15" s="18">
        <f t="shared" si="0"/>
        <v>11.3</v>
      </c>
      <c r="J15" s="23">
        <v>1</v>
      </c>
    </row>
    <row r="16" spans="1:10" ht="20.100000000000001" customHeight="1" x14ac:dyDescent="0.2">
      <c r="A16" s="20">
        <v>400</v>
      </c>
      <c r="B16" s="21" t="s">
        <v>53</v>
      </c>
      <c r="C16" s="21" t="s">
        <v>18</v>
      </c>
      <c r="D16" s="21" t="s">
        <v>16</v>
      </c>
      <c r="E16" s="22">
        <v>2.4</v>
      </c>
      <c r="F16" s="22">
        <v>8.5</v>
      </c>
      <c r="G16" s="22">
        <v>8.5</v>
      </c>
      <c r="H16" s="18">
        <f t="shared" si="0"/>
        <v>10.9</v>
      </c>
      <c r="I16">
        <f>(H16+H15)/2</f>
        <v>11.100000000000001</v>
      </c>
      <c r="J16" s="23"/>
    </row>
  </sheetData>
  <mergeCells count="6">
    <mergeCell ref="C1:E1"/>
    <mergeCell ref="J7:J8"/>
    <mergeCell ref="J9:J10"/>
    <mergeCell ref="J11:J12"/>
    <mergeCell ref="J13:J14"/>
    <mergeCell ref="J15:J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A1:J22"/>
  <sheetViews>
    <sheetView workbookViewId="0">
      <selection activeCell="J13" sqref="J13:J14"/>
    </sheetView>
  </sheetViews>
  <sheetFormatPr defaultColWidth="11.19921875" defaultRowHeight="14.25" x14ac:dyDescent="0.2"/>
  <cols>
    <col min="1" max="1" width="3.8984375" bestFit="1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10" ht="18" x14ac:dyDescent="0.25">
      <c r="C1" s="1" t="s">
        <v>0</v>
      </c>
      <c r="D1" s="1"/>
      <c r="E1" s="1"/>
    </row>
    <row r="3" spans="1:10" ht="18" x14ac:dyDescent="0.25">
      <c r="C3" s="2" t="s">
        <v>1</v>
      </c>
      <c r="D3" s="3" t="s">
        <v>54</v>
      </c>
    </row>
    <row r="4" spans="1:10" ht="18" x14ac:dyDescent="0.25">
      <c r="C4" s="2" t="s">
        <v>3</v>
      </c>
      <c r="D4" s="3" t="s">
        <v>4</v>
      </c>
    </row>
    <row r="5" spans="1:10" x14ac:dyDescent="0.2">
      <c r="A5" s="4"/>
      <c r="B5" s="4"/>
      <c r="C5" s="4"/>
      <c r="D5" s="4"/>
      <c r="E5" s="5"/>
      <c r="F5" s="5"/>
      <c r="G5" s="5"/>
      <c r="H5" s="5"/>
      <c r="I5" s="4"/>
    </row>
    <row r="6" spans="1:10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</row>
    <row r="7" spans="1:10" ht="20.100000000000001" customHeight="1" x14ac:dyDescent="0.2">
      <c r="A7" s="16">
        <v>503</v>
      </c>
      <c r="B7" s="17" t="s">
        <v>55</v>
      </c>
      <c r="C7" s="17" t="s">
        <v>56</v>
      </c>
      <c r="D7" s="17" t="s">
        <v>15</v>
      </c>
      <c r="E7" s="18">
        <v>4</v>
      </c>
      <c r="F7" s="18">
        <v>7.8</v>
      </c>
      <c r="G7" s="18">
        <v>7.8</v>
      </c>
      <c r="H7" s="18">
        <f>E7+((F7+G7)/2)</f>
        <v>11.8</v>
      </c>
      <c r="J7" s="19">
        <v>5</v>
      </c>
    </row>
    <row r="8" spans="1:10" ht="20.100000000000001" customHeight="1" x14ac:dyDescent="0.2">
      <c r="A8" s="20">
        <v>503</v>
      </c>
      <c r="B8" s="21" t="s">
        <v>55</v>
      </c>
      <c r="C8" s="21" t="s">
        <v>56</v>
      </c>
      <c r="D8" s="21" t="s">
        <v>16</v>
      </c>
      <c r="E8" s="22">
        <v>2.4</v>
      </c>
      <c r="F8" s="22">
        <v>8.8000000000000007</v>
      </c>
      <c r="G8" s="22">
        <v>8.6</v>
      </c>
      <c r="H8" s="18">
        <f>E8+((F8+G8)/2)</f>
        <v>11.1</v>
      </c>
      <c r="I8">
        <f>(H8+H7)/2</f>
        <v>11.45</v>
      </c>
      <c r="J8" s="19"/>
    </row>
    <row r="9" spans="1:10" ht="20.100000000000001" customHeight="1" x14ac:dyDescent="0.2">
      <c r="A9" s="10">
        <v>509</v>
      </c>
      <c r="B9" s="11" t="s">
        <v>57</v>
      </c>
      <c r="C9" s="11" t="s">
        <v>20</v>
      </c>
      <c r="D9" s="17" t="s">
        <v>15</v>
      </c>
      <c r="E9" s="18"/>
      <c r="F9" s="18"/>
      <c r="G9" s="18"/>
      <c r="H9" s="18">
        <f>E9+((F9+G9)/2)</f>
        <v>0</v>
      </c>
      <c r="J9" s="23"/>
    </row>
    <row r="10" spans="1:10" ht="20.100000000000001" customHeight="1" x14ac:dyDescent="0.2">
      <c r="A10" s="13">
        <v>509</v>
      </c>
      <c r="B10" s="14" t="s">
        <v>57</v>
      </c>
      <c r="C10" s="14" t="s">
        <v>20</v>
      </c>
      <c r="D10" s="21" t="s">
        <v>16</v>
      </c>
      <c r="E10" s="22"/>
      <c r="F10" s="22"/>
      <c r="G10" s="22"/>
      <c r="H10" s="18">
        <f>E10+((F10+G10)/2)</f>
        <v>0</v>
      </c>
      <c r="I10">
        <f>(H10+H9)/2</f>
        <v>0</v>
      </c>
      <c r="J10" s="23"/>
    </row>
    <row r="11" spans="1:10" ht="20.100000000000001" customHeight="1" x14ac:dyDescent="0.2">
      <c r="A11" s="16">
        <v>603</v>
      </c>
      <c r="B11" s="17" t="s">
        <v>58</v>
      </c>
      <c r="C11" s="17" t="s">
        <v>42</v>
      </c>
      <c r="D11" s="17" t="s">
        <v>15</v>
      </c>
      <c r="E11" s="18">
        <v>4.3</v>
      </c>
      <c r="F11" s="18">
        <v>8.1999999999999993</v>
      </c>
      <c r="G11" s="18">
        <v>7.9</v>
      </c>
      <c r="H11" s="18">
        <f>E11+((F11+G11)/2)</f>
        <v>12.350000000000001</v>
      </c>
      <c r="J11" s="19">
        <v>6</v>
      </c>
    </row>
    <row r="12" spans="1:10" ht="20.100000000000001" customHeight="1" x14ac:dyDescent="0.2">
      <c r="A12" s="20">
        <v>603</v>
      </c>
      <c r="B12" s="21" t="s">
        <v>58</v>
      </c>
      <c r="C12" s="21" t="s">
        <v>42</v>
      </c>
      <c r="D12" s="21" t="s">
        <v>16</v>
      </c>
      <c r="E12" s="22">
        <v>2.6</v>
      </c>
      <c r="F12" s="22">
        <v>8</v>
      </c>
      <c r="G12" s="22">
        <v>7.7</v>
      </c>
      <c r="H12" s="18">
        <f>E12+((F12+G12)/2)</f>
        <v>10.45</v>
      </c>
      <c r="I12">
        <f>(H12+H11)/2</f>
        <v>11.4</v>
      </c>
      <c r="J12" s="19"/>
    </row>
    <row r="13" spans="1:10" ht="20.100000000000001" customHeight="1" x14ac:dyDescent="0.2">
      <c r="A13" s="16">
        <v>604</v>
      </c>
      <c r="B13" s="17" t="s">
        <v>59</v>
      </c>
      <c r="C13" s="17" t="s">
        <v>42</v>
      </c>
      <c r="D13" s="17" t="s">
        <v>15</v>
      </c>
      <c r="E13" s="18">
        <v>4</v>
      </c>
      <c r="F13" s="18">
        <v>8.5</v>
      </c>
      <c r="G13" s="18">
        <v>8.6</v>
      </c>
      <c r="H13" s="18">
        <f>E13+((F13+G13)/2)</f>
        <v>12.55</v>
      </c>
      <c r="J13" s="19">
        <v>3</v>
      </c>
    </row>
    <row r="14" spans="1:10" ht="20.100000000000001" customHeight="1" x14ac:dyDescent="0.2">
      <c r="A14" s="20">
        <v>604</v>
      </c>
      <c r="B14" s="21" t="s">
        <v>59</v>
      </c>
      <c r="C14" s="21" t="s">
        <v>42</v>
      </c>
      <c r="D14" s="21" t="s">
        <v>16</v>
      </c>
      <c r="E14" s="22">
        <v>2.4</v>
      </c>
      <c r="F14" s="22">
        <v>8.8000000000000007</v>
      </c>
      <c r="G14" s="22">
        <v>8.9</v>
      </c>
      <c r="H14" s="18">
        <f>E14+((F14+G14)/2)</f>
        <v>11.250000000000002</v>
      </c>
      <c r="I14">
        <f>(H14+H13)/2</f>
        <v>11.900000000000002</v>
      </c>
      <c r="J14" s="19"/>
    </row>
    <row r="15" spans="1:10" ht="20.100000000000001" customHeight="1" x14ac:dyDescent="0.2">
      <c r="A15" s="16">
        <v>601</v>
      </c>
      <c r="B15" s="17" t="s">
        <v>60</v>
      </c>
      <c r="C15" s="17" t="s">
        <v>47</v>
      </c>
      <c r="D15" s="17" t="s">
        <v>15</v>
      </c>
      <c r="E15" s="18">
        <v>4.2</v>
      </c>
      <c r="F15" s="18">
        <v>8.4</v>
      </c>
      <c r="G15" s="18">
        <v>8.1999999999999993</v>
      </c>
      <c r="H15" s="18">
        <f>E15+((F15+G15)/2)</f>
        <v>12.5</v>
      </c>
      <c r="J15" s="19">
        <v>4</v>
      </c>
    </row>
    <row r="16" spans="1:10" ht="20.100000000000001" customHeight="1" x14ac:dyDescent="0.2">
      <c r="A16" s="20">
        <v>601</v>
      </c>
      <c r="B16" s="21" t="s">
        <v>60</v>
      </c>
      <c r="C16" s="21" t="s">
        <v>47</v>
      </c>
      <c r="D16" s="21" t="s">
        <v>16</v>
      </c>
      <c r="E16" s="22">
        <v>2.4</v>
      </c>
      <c r="F16" s="22">
        <v>8.6999999999999993</v>
      </c>
      <c r="G16" s="22">
        <v>8.6999999999999993</v>
      </c>
      <c r="H16" s="18">
        <f>E16+((F16+G16)/2)</f>
        <v>11.1</v>
      </c>
      <c r="I16">
        <f>(H16+H15)/2</f>
        <v>11.8</v>
      </c>
      <c r="J16" s="19"/>
    </row>
    <row r="17" spans="1:10" ht="20.100000000000001" customHeight="1" x14ac:dyDescent="0.2">
      <c r="A17" s="10">
        <v>506</v>
      </c>
      <c r="B17" s="11" t="s">
        <v>61</v>
      </c>
      <c r="C17" s="11" t="s">
        <v>20</v>
      </c>
      <c r="D17" s="17" t="s">
        <v>15</v>
      </c>
      <c r="E17" s="18"/>
      <c r="F17" s="18"/>
      <c r="G17" s="18"/>
      <c r="H17" s="18">
        <f>E17+((F17+G17)/2)</f>
        <v>0</v>
      </c>
      <c r="J17" s="23"/>
    </row>
    <row r="18" spans="1:10" ht="20.100000000000001" customHeight="1" x14ac:dyDescent="0.2">
      <c r="A18" s="13">
        <v>506</v>
      </c>
      <c r="B18" s="14" t="s">
        <v>61</v>
      </c>
      <c r="C18" s="14" t="s">
        <v>20</v>
      </c>
      <c r="D18" s="21" t="s">
        <v>16</v>
      </c>
      <c r="E18" s="22"/>
      <c r="F18" s="22"/>
      <c r="G18" s="22"/>
      <c r="H18" s="18">
        <f>E18+((F18+G18)/2)</f>
        <v>0</v>
      </c>
      <c r="I18">
        <f>(H18+H17)/2</f>
        <v>0</v>
      </c>
      <c r="J18" s="23"/>
    </row>
    <row r="19" spans="1:10" ht="20.100000000000001" customHeight="1" x14ac:dyDescent="0.2">
      <c r="A19" s="16">
        <v>500</v>
      </c>
      <c r="B19" s="17" t="s">
        <v>62</v>
      </c>
      <c r="C19" s="17" t="s">
        <v>20</v>
      </c>
      <c r="D19" s="17" t="s">
        <v>15</v>
      </c>
      <c r="E19" s="18">
        <v>4.2</v>
      </c>
      <c r="F19" s="18">
        <v>8.5</v>
      </c>
      <c r="G19" s="18">
        <v>8.3000000000000007</v>
      </c>
      <c r="H19" s="18">
        <f>E19+((F19+G19)/2)</f>
        <v>12.600000000000001</v>
      </c>
      <c r="J19" s="19">
        <v>2</v>
      </c>
    </row>
    <row r="20" spans="1:10" ht="20.100000000000001" customHeight="1" x14ac:dyDescent="0.2">
      <c r="A20" s="20">
        <v>500</v>
      </c>
      <c r="B20" s="21" t="s">
        <v>62</v>
      </c>
      <c r="C20" s="21" t="s">
        <v>20</v>
      </c>
      <c r="D20" s="21" t="s">
        <v>16</v>
      </c>
      <c r="E20" s="22">
        <v>4</v>
      </c>
      <c r="F20" s="22">
        <v>8.1</v>
      </c>
      <c r="G20" s="22">
        <v>7.9</v>
      </c>
      <c r="H20" s="18">
        <f>E20+((F20+G20)/2)</f>
        <v>12</v>
      </c>
      <c r="I20">
        <f>(H20+H19)/2</f>
        <v>12.3</v>
      </c>
      <c r="J20" s="19"/>
    </row>
    <row r="21" spans="1:10" ht="20.100000000000001" customHeight="1" x14ac:dyDescent="0.2">
      <c r="A21" s="16">
        <v>600</v>
      </c>
      <c r="B21" s="17" t="s">
        <v>63</v>
      </c>
      <c r="C21" s="17" t="s">
        <v>18</v>
      </c>
      <c r="D21" s="17" t="s">
        <v>15</v>
      </c>
      <c r="E21" s="18">
        <v>4.2</v>
      </c>
      <c r="F21" s="18">
        <v>8.8000000000000007</v>
      </c>
      <c r="G21" s="18">
        <v>8.6</v>
      </c>
      <c r="H21" s="18">
        <f>E21+((F21+G21)/2)</f>
        <v>12.899999999999999</v>
      </c>
      <c r="J21" s="51">
        <v>1</v>
      </c>
    </row>
    <row r="22" spans="1:10" ht="20.100000000000001" customHeight="1" x14ac:dyDescent="0.2">
      <c r="A22" s="20">
        <v>600</v>
      </c>
      <c r="B22" s="21" t="s">
        <v>63</v>
      </c>
      <c r="C22" s="21" t="s">
        <v>18</v>
      </c>
      <c r="D22" s="21" t="s">
        <v>16</v>
      </c>
      <c r="E22" s="22">
        <v>3.8</v>
      </c>
      <c r="F22" s="22">
        <v>8.1999999999999993</v>
      </c>
      <c r="G22" s="22">
        <v>8</v>
      </c>
      <c r="H22" s="18">
        <f>E22+((F22+G22)/2)</f>
        <v>11.899999999999999</v>
      </c>
      <c r="I22">
        <f>(H22+H21)/2</f>
        <v>12.399999999999999</v>
      </c>
      <c r="J22" s="51"/>
    </row>
  </sheetData>
  <mergeCells count="9">
    <mergeCell ref="J17:J18"/>
    <mergeCell ref="J19:J20"/>
    <mergeCell ref="J21:J22"/>
    <mergeCell ref="C1:E1"/>
    <mergeCell ref="J7:J8"/>
    <mergeCell ref="J9:J10"/>
    <mergeCell ref="J11:J12"/>
    <mergeCell ref="J13:J14"/>
    <mergeCell ref="J15:J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A1:I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2</v>
      </c>
    </row>
    <row r="4" spans="1:9" ht="18" x14ac:dyDescent="0.25">
      <c r="C4" s="2" t="s">
        <v>3</v>
      </c>
      <c r="D4" s="3" t="s">
        <v>64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114</v>
      </c>
      <c r="B7" s="17" t="s">
        <v>65</v>
      </c>
      <c r="C7" s="17" t="s">
        <v>42</v>
      </c>
      <c r="D7" s="17" t="s">
        <v>64</v>
      </c>
      <c r="E7" s="18">
        <v>6</v>
      </c>
      <c r="F7" s="18">
        <v>7.4</v>
      </c>
      <c r="G7" s="18">
        <v>7.4</v>
      </c>
      <c r="H7" s="18">
        <f>E7+((F7+G7)/2)</f>
        <v>13.4</v>
      </c>
      <c r="I7" s="52">
        <v>1</v>
      </c>
    </row>
    <row r="8" spans="1:9" ht="20.100000000000001" customHeight="1" x14ac:dyDescent="0.2">
      <c r="A8" s="16">
        <v>110</v>
      </c>
      <c r="B8" s="17" t="s">
        <v>66</v>
      </c>
      <c r="C8" s="17" t="s">
        <v>47</v>
      </c>
      <c r="D8" s="17" t="s">
        <v>64</v>
      </c>
      <c r="E8" s="18">
        <v>3</v>
      </c>
      <c r="F8" s="18">
        <v>7.2</v>
      </c>
      <c r="G8" s="18">
        <v>7.1</v>
      </c>
      <c r="H8" s="18">
        <f>E8+((F8+G8)/2)</f>
        <v>10.15</v>
      </c>
      <c r="I8" s="52">
        <v>2</v>
      </c>
    </row>
    <row r="9" spans="1:9" ht="20.100000000000001" customHeight="1" x14ac:dyDescent="0.2">
      <c r="A9" s="16">
        <v>109</v>
      </c>
      <c r="B9" s="17" t="s">
        <v>67</v>
      </c>
      <c r="C9" s="17" t="s">
        <v>47</v>
      </c>
      <c r="D9" s="17" t="s">
        <v>64</v>
      </c>
      <c r="E9" s="18">
        <v>1.5</v>
      </c>
      <c r="F9" s="18">
        <v>8.6</v>
      </c>
      <c r="G9" s="18">
        <v>8.6999999999999993</v>
      </c>
      <c r="H9" s="18">
        <f>E9+((F9+G9)/2)</f>
        <v>10.149999999999999</v>
      </c>
      <c r="I9" s="52">
        <v>2</v>
      </c>
    </row>
    <row r="10" spans="1:9" ht="20.100000000000001" customHeight="1" x14ac:dyDescent="0.2">
      <c r="A10" s="16">
        <v>108</v>
      </c>
      <c r="B10" s="17" t="s">
        <v>68</v>
      </c>
      <c r="C10" s="17" t="s">
        <v>20</v>
      </c>
      <c r="D10" s="17" t="s">
        <v>64</v>
      </c>
      <c r="E10" s="18">
        <v>1.5</v>
      </c>
      <c r="F10" s="18">
        <v>8.1</v>
      </c>
      <c r="G10" s="18">
        <v>8.1</v>
      </c>
      <c r="H10" s="18">
        <f>E10+((F10+G10)/2)</f>
        <v>9.6</v>
      </c>
      <c r="I10" s="53">
        <v>3</v>
      </c>
    </row>
    <row r="11" spans="1:9" ht="20.100000000000001" customHeight="1" x14ac:dyDescent="0.2">
      <c r="A11" s="16">
        <v>107</v>
      </c>
      <c r="B11" s="17" t="s">
        <v>21</v>
      </c>
      <c r="C11" s="17" t="s">
        <v>20</v>
      </c>
      <c r="D11" s="17" t="s">
        <v>64</v>
      </c>
      <c r="E11" s="18">
        <v>2</v>
      </c>
      <c r="F11" s="18">
        <v>7.5</v>
      </c>
      <c r="G11" s="18">
        <v>7.7</v>
      </c>
      <c r="H11" s="18">
        <f>E11+((F11+G11)/2)</f>
        <v>9.6</v>
      </c>
      <c r="I11" s="53">
        <v>3</v>
      </c>
    </row>
    <row r="12" spans="1:9" ht="20.100000000000001" customHeight="1" x14ac:dyDescent="0.2">
      <c r="A12" s="16">
        <v>132</v>
      </c>
      <c r="B12" s="17" t="s">
        <v>69</v>
      </c>
      <c r="C12" s="17" t="s">
        <v>70</v>
      </c>
      <c r="D12" s="17" t="s">
        <v>64</v>
      </c>
      <c r="E12" s="18">
        <v>1.7</v>
      </c>
      <c r="F12" s="18">
        <v>7</v>
      </c>
      <c r="G12" s="18">
        <v>7</v>
      </c>
      <c r="H12" s="18">
        <f>E12+((F12+G12)/2)</f>
        <v>8.6999999999999993</v>
      </c>
      <c r="I12" s="53">
        <v>4</v>
      </c>
    </row>
    <row r="13" spans="1:9" ht="20.100000000000001" customHeight="1" x14ac:dyDescent="0.2">
      <c r="A13" s="16"/>
      <c r="B13" s="17"/>
      <c r="C13" s="17"/>
      <c r="D13" s="17"/>
      <c r="E13" s="18"/>
      <c r="F13" s="18"/>
      <c r="G13" s="18"/>
      <c r="H13" s="18"/>
    </row>
    <row r="14" spans="1:9" ht="20.100000000000001" customHeight="1" x14ac:dyDescent="0.2">
      <c r="A14" s="24" t="s">
        <v>31</v>
      </c>
      <c r="B14" s="17"/>
      <c r="C14" s="17"/>
      <c r="D14" s="17"/>
      <c r="E14" s="18"/>
      <c r="F14" s="18"/>
      <c r="G14" s="18"/>
      <c r="H14" s="18"/>
    </row>
    <row r="15" spans="1:9" ht="20.100000000000001" customHeight="1" x14ac:dyDescent="0.2">
      <c r="A15" s="16">
        <v>127</v>
      </c>
      <c r="B15" s="17" t="s">
        <v>71</v>
      </c>
      <c r="C15" s="17" t="s">
        <v>72</v>
      </c>
      <c r="D15" s="17" t="s">
        <v>64</v>
      </c>
      <c r="E15" s="18"/>
      <c r="F15" s="18"/>
      <c r="G15" s="18"/>
      <c r="H15" s="18"/>
    </row>
    <row r="16" spans="1:9" ht="20.100000000000001" customHeight="1" x14ac:dyDescent="0.2">
      <c r="A16" s="25">
        <v>105</v>
      </c>
      <c r="B16" s="26" t="s">
        <v>19</v>
      </c>
      <c r="C16" s="26" t="s">
        <v>20</v>
      </c>
      <c r="D16" s="26" t="s">
        <v>64</v>
      </c>
      <c r="E16" s="27"/>
      <c r="F16" s="27"/>
      <c r="G16" s="27"/>
      <c r="H16" s="27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22</v>
      </c>
    </row>
    <row r="4" spans="1:9" ht="18" x14ac:dyDescent="0.25">
      <c r="C4" s="2" t="s">
        <v>3</v>
      </c>
      <c r="D4" s="3" t="s">
        <v>64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209</v>
      </c>
      <c r="B7" s="17" t="s">
        <v>73</v>
      </c>
      <c r="C7" s="17" t="s">
        <v>42</v>
      </c>
      <c r="D7" s="17" t="s">
        <v>64</v>
      </c>
      <c r="E7" s="18">
        <v>7.5</v>
      </c>
      <c r="F7" s="18">
        <v>6.8</v>
      </c>
      <c r="G7" s="18">
        <v>6.7</v>
      </c>
      <c r="H7" s="18">
        <f>E7+((F7+G7)/2)</f>
        <v>14.25</v>
      </c>
      <c r="I7" s="52">
        <v>1</v>
      </c>
    </row>
    <row r="8" spans="1:9" ht="20.100000000000001" customHeight="1" x14ac:dyDescent="0.2">
      <c r="A8" s="16">
        <v>218</v>
      </c>
      <c r="B8" s="17" t="s">
        <v>29</v>
      </c>
      <c r="C8" s="17" t="s">
        <v>27</v>
      </c>
      <c r="D8" s="17" t="s">
        <v>64</v>
      </c>
      <c r="E8" s="18">
        <v>4</v>
      </c>
      <c r="F8" s="18">
        <v>6.9</v>
      </c>
      <c r="G8" s="18">
        <v>7</v>
      </c>
      <c r="H8" s="18">
        <f>E8+((F8+G8)/2)</f>
        <v>10.95</v>
      </c>
      <c r="I8" s="52">
        <v>2</v>
      </c>
    </row>
    <row r="9" spans="1:9" ht="20.100000000000001" customHeight="1" x14ac:dyDescent="0.2">
      <c r="A9" s="16">
        <v>207</v>
      </c>
      <c r="B9" s="17" t="s">
        <v>74</v>
      </c>
      <c r="C9" s="17" t="s">
        <v>20</v>
      </c>
      <c r="D9" s="17" t="s">
        <v>64</v>
      </c>
      <c r="E9" s="18">
        <v>1.7</v>
      </c>
      <c r="F9" s="18">
        <v>8.8000000000000007</v>
      </c>
      <c r="G9" s="18">
        <v>8.9</v>
      </c>
      <c r="H9" s="18">
        <f>E9+((F9+G9)/2)</f>
        <v>10.55</v>
      </c>
      <c r="I9" s="52">
        <v>3</v>
      </c>
    </row>
    <row r="10" spans="1:9" ht="20.100000000000001" customHeight="1" x14ac:dyDescent="0.2">
      <c r="A10" s="16">
        <v>220</v>
      </c>
      <c r="B10" s="17" t="s">
        <v>26</v>
      </c>
      <c r="C10" s="17" t="s">
        <v>27</v>
      </c>
      <c r="D10" s="17" t="s">
        <v>64</v>
      </c>
      <c r="E10" s="18">
        <v>1.7</v>
      </c>
      <c r="F10" s="18">
        <v>8.4</v>
      </c>
      <c r="G10" s="18">
        <v>8.6</v>
      </c>
      <c r="H10" s="18">
        <f>E10+((F10+G10)/2)</f>
        <v>10.199999999999999</v>
      </c>
      <c r="I10" s="52">
        <v>4</v>
      </c>
    </row>
    <row r="11" spans="1:9" ht="20.100000000000001" customHeight="1" x14ac:dyDescent="0.2">
      <c r="A11" s="16">
        <v>206</v>
      </c>
      <c r="B11" s="17" t="s">
        <v>75</v>
      </c>
      <c r="C11" s="17" t="s">
        <v>20</v>
      </c>
      <c r="D11" s="17" t="s">
        <v>64</v>
      </c>
      <c r="E11" s="18">
        <v>1.7</v>
      </c>
      <c r="F11" s="18">
        <v>8.1999999999999993</v>
      </c>
      <c r="G11" s="18">
        <v>8.5</v>
      </c>
      <c r="H11" s="18">
        <f>E11+((F11+G11)/2)</f>
        <v>10.049999999999999</v>
      </c>
      <c r="I11" s="52">
        <v>5</v>
      </c>
    </row>
    <row r="12" spans="1:9" ht="20.100000000000001" customHeight="1" x14ac:dyDescent="0.2">
      <c r="A12" s="16">
        <v>219</v>
      </c>
      <c r="B12" s="17" t="s">
        <v>30</v>
      </c>
      <c r="C12" s="17" t="s">
        <v>27</v>
      </c>
      <c r="D12" s="17" t="s">
        <v>64</v>
      </c>
      <c r="E12" s="18">
        <v>1.5</v>
      </c>
      <c r="F12" s="18">
        <v>8.4</v>
      </c>
      <c r="G12" s="18">
        <v>8.5</v>
      </c>
      <c r="H12" s="18">
        <f>E12+((F12+G12)/2)</f>
        <v>9.9499999999999993</v>
      </c>
      <c r="I12" s="52">
        <v>6</v>
      </c>
    </row>
    <row r="13" spans="1:9" ht="20.100000000000001" customHeight="1" x14ac:dyDescent="0.2">
      <c r="A13" s="16"/>
      <c r="B13" s="17"/>
      <c r="C13" s="17"/>
      <c r="D13" s="17"/>
      <c r="E13" s="18"/>
      <c r="F13" s="18"/>
      <c r="G13" s="18"/>
      <c r="H13" s="18"/>
    </row>
    <row r="14" spans="1:9" ht="20.100000000000001" customHeight="1" x14ac:dyDescent="0.2">
      <c r="A14" s="24" t="s">
        <v>31</v>
      </c>
      <c r="B14" s="17"/>
      <c r="C14" s="17"/>
      <c r="D14" s="17"/>
      <c r="E14" s="18"/>
      <c r="F14" s="18"/>
      <c r="G14" s="18"/>
      <c r="H14" s="18"/>
    </row>
    <row r="15" spans="1:9" ht="20.100000000000001" customHeight="1" x14ac:dyDescent="0.2">
      <c r="A15" s="16">
        <v>205</v>
      </c>
      <c r="B15" s="17" t="s">
        <v>76</v>
      </c>
      <c r="C15" s="17" t="s">
        <v>20</v>
      </c>
      <c r="D15" s="17" t="s">
        <v>64</v>
      </c>
      <c r="E15" s="18"/>
      <c r="F15" s="18"/>
      <c r="G15" s="18"/>
      <c r="H15" s="18"/>
    </row>
    <row r="16" spans="1:9" ht="20.100000000000001" customHeight="1" x14ac:dyDescent="0.2">
      <c r="A16" s="25">
        <v>213</v>
      </c>
      <c r="B16" s="26" t="s">
        <v>77</v>
      </c>
      <c r="C16" s="26" t="s">
        <v>70</v>
      </c>
      <c r="D16" s="26" t="s">
        <v>64</v>
      </c>
      <c r="E16" s="27"/>
      <c r="F16" s="27"/>
      <c r="G16" s="27"/>
      <c r="H16" s="27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16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34</v>
      </c>
    </row>
    <row r="4" spans="1:9" ht="18" x14ac:dyDescent="0.25">
      <c r="C4" s="2" t="s">
        <v>3</v>
      </c>
      <c r="D4" s="3" t="s">
        <v>64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313</v>
      </c>
      <c r="B7" s="17" t="s">
        <v>78</v>
      </c>
      <c r="C7" s="17" t="s">
        <v>42</v>
      </c>
      <c r="D7" s="17" t="s">
        <v>64</v>
      </c>
      <c r="E7" s="18">
        <v>5.5</v>
      </c>
      <c r="F7" s="18">
        <v>7.4</v>
      </c>
      <c r="G7" s="18">
        <v>7.7</v>
      </c>
      <c r="H7" s="18">
        <f>E7+((F7+G7)/2)</f>
        <v>13.05</v>
      </c>
      <c r="I7" s="54">
        <v>1</v>
      </c>
    </row>
    <row r="8" spans="1:9" ht="20.100000000000001" customHeight="1" x14ac:dyDescent="0.2">
      <c r="A8" s="16">
        <v>315</v>
      </c>
      <c r="B8" s="17" t="s">
        <v>79</v>
      </c>
      <c r="C8" s="17" t="s">
        <v>50</v>
      </c>
      <c r="D8" s="17" t="s">
        <v>64</v>
      </c>
      <c r="E8" s="18">
        <v>4.5</v>
      </c>
      <c r="F8" s="18">
        <v>8.1</v>
      </c>
      <c r="G8" s="18">
        <v>7.4</v>
      </c>
      <c r="H8" s="18">
        <f>E8+((F8+G8)/2)</f>
        <v>12.25</v>
      </c>
      <c r="I8" s="54">
        <v>2</v>
      </c>
    </row>
    <row r="9" spans="1:9" ht="20.100000000000001" customHeight="1" x14ac:dyDescent="0.2">
      <c r="A9" s="16">
        <v>306</v>
      </c>
      <c r="B9" s="17" t="s">
        <v>80</v>
      </c>
      <c r="C9" s="17" t="s">
        <v>47</v>
      </c>
      <c r="D9" s="17" t="s">
        <v>64</v>
      </c>
      <c r="E9" s="18">
        <v>3</v>
      </c>
      <c r="F9" s="18">
        <v>8</v>
      </c>
      <c r="G9" s="18">
        <v>8.8000000000000007</v>
      </c>
      <c r="H9" s="18">
        <f>E9+((F9+G9)/2)</f>
        <v>11.4</v>
      </c>
      <c r="I9" s="54">
        <v>3</v>
      </c>
    </row>
    <row r="10" spans="1:9" ht="20.100000000000001" customHeight="1" x14ac:dyDescent="0.2">
      <c r="A10" s="16">
        <v>311</v>
      </c>
      <c r="B10" s="17" t="s">
        <v>41</v>
      </c>
      <c r="C10" s="17" t="s">
        <v>42</v>
      </c>
      <c r="D10" s="17" t="s">
        <v>64</v>
      </c>
      <c r="E10" s="18">
        <v>3.5</v>
      </c>
      <c r="F10" s="18">
        <v>7.7</v>
      </c>
      <c r="G10" s="18">
        <v>8</v>
      </c>
      <c r="H10" s="18">
        <f>E10+((F10+G10)/2)</f>
        <v>11.35</v>
      </c>
      <c r="I10" s="54">
        <v>4</v>
      </c>
    </row>
    <row r="11" spans="1:9" ht="20.100000000000001" customHeight="1" x14ac:dyDescent="0.2">
      <c r="A11" s="16">
        <v>305</v>
      </c>
      <c r="B11" s="17" t="s">
        <v>81</v>
      </c>
      <c r="C11" s="17" t="s">
        <v>47</v>
      </c>
      <c r="D11" s="17" t="s">
        <v>64</v>
      </c>
      <c r="E11" s="18">
        <v>3</v>
      </c>
      <c r="F11" s="18">
        <v>7.7</v>
      </c>
      <c r="G11" s="18">
        <v>7.5</v>
      </c>
      <c r="H11" s="18">
        <f>E11+((F11+G11)/2)</f>
        <v>10.6</v>
      </c>
      <c r="I11" s="54">
        <v>5</v>
      </c>
    </row>
    <row r="12" spans="1:9" ht="20.100000000000001" customHeight="1" x14ac:dyDescent="0.2">
      <c r="A12" s="16">
        <v>308</v>
      </c>
      <c r="B12" s="17" t="s">
        <v>38</v>
      </c>
      <c r="C12" s="17" t="s">
        <v>36</v>
      </c>
      <c r="D12" s="17" t="s">
        <v>64</v>
      </c>
      <c r="E12" s="18">
        <v>4.5</v>
      </c>
      <c r="F12" s="18">
        <v>6.2</v>
      </c>
      <c r="G12" s="18">
        <v>5.5</v>
      </c>
      <c r="H12" s="18">
        <f>E12+((F12+G12)/2)</f>
        <v>10.35</v>
      </c>
      <c r="I12" s="54">
        <v>6</v>
      </c>
    </row>
    <row r="13" spans="1:9" ht="20.100000000000001" customHeight="1" x14ac:dyDescent="0.2">
      <c r="A13" s="16"/>
      <c r="B13" s="17"/>
      <c r="C13" s="17"/>
      <c r="D13" s="17"/>
      <c r="E13" s="18"/>
      <c r="F13" s="18"/>
      <c r="G13" s="18"/>
      <c r="H13" s="18"/>
    </row>
    <row r="14" spans="1:9" ht="20.100000000000001" customHeight="1" x14ac:dyDescent="0.2">
      <c r="A14" s="55" t="s">
        <v>31</v>
      </c>
      <c r="B14" s="17"/>
      <c r="C14" s="17"/>
      <c r="D14" s="17"/>
      <c r="E14" s="18"/>
      <c r="F14" s="18"/>
      <c r="G14" s="18"/>
      <c r="H14" s="18"/>
    </row>
    <row r="15" spans="1:9" ht="20.100000000000001" customHeight="1" x14ac:dyDescent="0.2">
      <c r="A15" s="16">
        <v>302</v>
      </c>
      <c r="B15" s="17" t="s">
        <v>82</v>
      </c>
      <c r="C15" s="17" t="s">
        <v>18</v>
      </c>
      <c r="D15" s="17" t="s">
        <v>64</v>
      </c>
      <c r="E15" s="18"/>
      <c r="F15" s="18"/>
      <c r="G15" s="18"/>
      <c r="H15" s="18"/>
    </row>
    <row r="16" spans="1:9" ht="20.100000000000001" customHeight="1" x14ac:dyDescent="0.2">
      <c r="A16" s="25">
        <v>324</v>
      </c>
      <c r="B16" s="26" t="s">
        <v>39</v>
      </c>
      <c r="C16" s="26" t="s">
        <v>27</v>
      </c>
      <c r="D16" s="26" t="s">
        <v>64</v>
      </c>
      <c r="E16" s="27"/>
      <c r="F16" s="27"/>
      <c r="G16" s="27"/>
      <c r="H16" s="27"/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5"/>
  <sheetViews>
    <sheetView workbookViewId="0">
      <selection activeCell="J13" sqref="J13:J14"/>
    </sheetView>
  </sheetViews>
  <sheetFormatPr defaultColWidth="11.19921875" defaultRowHeight="14.25" x14ac:dyDescent="0.2"/>
  <cols>
    <col min="1" max="1" width="4.09765625" customWidth="1"/>
    <col min="2" max="2" width="31.296875" customWidth="1"/>
    <col min="3" max="3" width="14.5" customWidth="1"/>
    <col min="4" max="4" width="9.8984375" customWidth="1"/>
    <col min="5" max="5" width="10.5" customWidth="1"/>
  </cols>
  <sheetData>
    <row r="1" spans="1:9" ht="18" x14ac:dyDescent="0.25">
      <c r="C1" s="1" t="s">
        <v>0</v>
      </c>
      <c r="D1" s="1"/>
      <c r="E1" s="1"/>
    </row>
    <row r="3" spans="1:9" ht="18" x14ac:dyDescent="0.25">
      <c r="C3" s="2" t="s">
        <v>1</v>
      </c>
      <c r="D3" s="3" t="s">
        <v>45</v>
      </c>
    </row>
    <row r="4" spans="1:9" ht="18" x14ac:dyDescent="0.25">
      <c r="C4" s="2" t="s">
        <v>3</v>
      </c>
      <c r="D4" s="3" t="s">
        <v>64</v>
      </c>
    </row>
    <row r="6" spans="1:9" x14ac:dyDescent="0.2">
      <c r="A6" s="6" t="s">
        <v>5</v>
      </c>
      <c r="B6" s="7" t="s">
        <v>6</v>
      </c>
      <c r="C6" s="7" t="s">
        <v>7</v>
      </c>
      <c r="D6" s="7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4"/>
    </row>
    <row r="7" spans="1:9" ht="20.100000000000001" customHeight="1" x14ac:dyDescent="0.2">
      <c r="A7" s="16">
        <v>402</v>
      </c>
      <c r="B7" s="17" t="s">
        <v>46</v>
      </c>
      <c r="C7" s="17" t="s">
        <v>47</v>
      </c>
      <c r="D7" s="17" t="s">
        <v>64</v>
      </c>
      <c r="E7" s="18">
        <v>5.5</v>
      </c>
      <c r="F7" s="18">
        <v>7.1</v>
      </c>
      <c r="G7" s="18">
        <v>7.2</v>
      </c>
      <c r="H7" s="18">
        <f>E7+((F7+G7)/2)</f>
        <v>12.65</v>
      </c>
      <c r="I7" s="56">
        <v>1</v>
      </c>
    </row>
    <row r="8" spans="1:9" ht="20.100000000000001" customHeight="1" x14ac:dyDescent="0.2">
      <c r="A8" s="16">
        <v>401</v>
      </c>
      <c r="B8" s="17" t="s">
        <v>48</v>
      </c>
      <c r="C8" s="17" t="s">
        <v>47</v>
      </c>
      <c r="D8" s="17" t="s">
        <v>64</v>
      </c>
      <c r="E8" s="18">
        <v>4.5</v>
      </c>
      <c r="F8" s="18">
        <v>8.1999999999999993</v>
      </c>
      <c r="G8" s="18">
        <v>8</v>
      </c>
      <c r="H8" s="18">
        <f>E8+((F8+G8)/2)</f>
        <v>12.6</v>
      </c>
      <c r="I8" s="56">
        <v>2</v>
      </c>
    </row>
    <row r="9" spans="1:9" ht="20.100000000000001" customHeight="1" x14ac:dyDescent="0.2">
      <c r="A9" s="16">
        <v>405</v>
      </c>
      <c r="B9" s="17" t="s">
        <v>83</v>
      </c>
      <c r="C9" s="17" t="s">
        <v>42</v>
      </c>
      <c r="D9" s="17" t="s">
        <v>64</v>
      </c>
      <c r="E9" s="18">
        <v>4</v>
      </c>
      <c r="F9" s="18">
        <v>7.3</v>
      </c>
      <c r="G9" s="18">
        <v>7.9</v>
      </c>
      <c r="H9" s="18">
        <f>E9+((F9+G9)/2)</f>
        <v>11.6</v>
      </c>
      <c r="I9" s="56">
        <v>3</v>
      </c>
    </row>
    <row r="10" spans="1:9" ht="20.100000000000001" customHeight="1" x14ac:dyDescent="0.2">
      <c r="A10" s="16">
        <v>404</v>
      </c>
      <c r="B10" s="17" t="s">
        <v>51</v>
      </c>
      <c r="C10" s="17" t="s">
        <v>52</v>
      </c>
      <c r="D10" s="17" t="s">
        <v>64</v>
      </c>
      <c r="E10" s="18">
        <v>3.5</v>
      </c>
      <c r="F10" s="18">
        <v>7</v>
      </c>
      <c r="G10" s="18">
        <v>6.7</v>
      </c>
      <c r="H10" s="18">
        <f>E10+((F10+G10)/2)</f>
        <v>10.35</v>
      </c>
      <c r="I10" s="56">
        <v>4</v>
      </c>
    </row>
    <row r="11" spans="1:9" ht="20.100000000000001" customHeight="1" x14ac:dyDescent="0.2">
      <c r="A11" s="16">
        <v>400</v>
      </c>
      <c r="B11" s="17" t="s">
        <v>53</v>
      </c>
      <c r="C11" s="17" t="s">
        <v>18</v>
      </c>
      <c r="D11" s="17" t="s">
        <v>64</v>
      </c>
      <c r="E11" s="18">
        <v>3.2</v>
      </c>
      <c r="F11" s="18">
        <v>7</v>
      </c>
      <c r="G11" s="18">
        <v>6.8</v>
      </c>
      <c r="H11" s="18">
        <f>E11+((F11+G11)/2)</f>
        <v>10.100000000000001</v>
      </c>
      <c r="I11" s="56">
        <v>5</v>
      </c>
    </row>
    <row r="12" spans="1:9" ht="20.100000000000001" customHeight="1" x14ac:dyDescent="0.2">
      <c r="A12" s="10">
        <v>406</v>
      </c>
      <c r="B12" s="11" t="s">
        <v>84</v>
      </c>
      <c r="C12" s="11" t="s">
        <v>42</v>
      </c>
      <c r="D12" s="17" t="s">
        <v>64</v>
      </c>
      <c r="E12" s="18"/>
      <c r="F12" s="18"/>
      <c r="G12" s="18"/>
      <c r="H12" s="18">
        <f>E12+((F12+G12)/2)</f>
        <v>0</v>
      </c>
    </row>
    <row r="13" spans="1:9" ht="20.100000000000001" customHeight="1" x14ac:dyDescent="0.2">
      <c r="A13" s="16"/>
      <c r="B13" s="17"/>
      <c r="C13" s="17"/>
      <c r="D13" s="17"/>
      <c r="E13" s="18"/>
      <c r="F13" s="18"/>
      <c r="G13" s="18"/>
      <c r="H13" s="18">
        <f t="shared" ref="H13:H15" si="0">E13+((F13+G13)/2)</f>
        <v>0</v>
      </c>
    </row>
    <row r="14" spans="1:9" ht="20.100000000000001" customHeight="1" x14ac:dyDescent="0.2">
      <c r="A14" s="55" t="s">
        <v>31</v>
      </c>
      <c r="B14" s="17"/>
      <c r="C14" s="17"/>
      <c r="D14" s="17"/>
      <c r="E14" s="18"/>
      <c r="F14" s="18"/>
      <c r="G14" s="18"/>
      <c r="H14" s="18">
        <f t="shared" si="0"/>
        <v>0</v>
      </c>
    </row>
    <row r="15" spans="1:9" ht="20.100000000000001" customHeight="1" x14ac:dyDescent="0.2">
      <c r="A15" s="25">
        <v>408</v>
      </c>
      <c r="B15" s="26" t="s">
        <v>49</v>
      </c>
      <c r="C15" s="26" t="s">
        <v>50</v>
      </c>
      <c r="D15" s="26" t="s">
        <v>64</v>
      </c>
      <c r="E15" s="27"/>
      <c r="F15" s="27"/>
      <c r="G15" s="27"/>
      <c r="H15" s="18">
        <f t="shared" si="0"/>
        <v>0</v>
      </c>
    </row>
  </sheetData>
  <mergeCells count="1"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Jente_Rekrutt_11_Hopp</vt:lpstr>
      <vt:lpstr>Jente_Rekrutt_12_Hopp</vt:lpstr>
      <vt:lpstr>Jente_Kl_1_Hopp</vt:lpstr>
      <vt:lpstr>Jente_Kl_2+3_Hopp</vt:lpstr>
      <vt:lpstr>Jente_FIG_Hopp</vt:lpstr>
      <vt:lpstr>Jente_Rekrutt_11_Skranke</vt:lpstr>
      <vt:lpstr>Jente_Rekrutt_12_Skranke</vt:lpstr>
      <vt:lpstr>Jente_Kl1_Skranke</vt:lpstr>
      <vt:lpstr>Jente_Kl2+3_Skranke</vt:lpstr>
      <vt:lpstr>Jente_FIG_Skranke</vt:lpstr>
      <vt:lpstr>Jente_Rekrutt_11_Bom</vt:lpstr>
      <vt:lpstr>Jente_Rekrutt_12_Bom</vt:lpstr>
      <vt:lpstr>Jente_Kl_1_Bom</vt:lpstr>
      <vt:lpstr>Jente_Kl_2+3_Bom</vt:lpstr>
      <vt:lpstr>Jente_FIG_Bom</vt:lpstr>
      <vt:lpstr>Jente_Rekrutt_11_Frittst</vt:lpstr>
      <vt:lpstr>Jente_Rekrutt_12_Frittst</vt:lpstr>
      <vt:lpstr>Jente_Kl_1_Frittst</vt:lpstr>
      <vt:lpstr>Jente_Kl_2+3_Frittst</vt:lpstr>
      <vt:lpstr>Jente_FIG_Frittst</vt:lpstr>
      <vt:lpstr>Jente_FIG_Bom!Print_Titles</vt:lpstr>
      <vt:lpstr>Jente_FIG_Frittst!Print_Titles</vt:lpstr>
      <vt:lpstr>Jente_FIG_Hopp!Print_Titles</vt:lpstr>
      <vt:lpstr>Jente_FIG_Skranke!Print_Titles</vt:lpstr>
      <vt:lpstr>Jente_Kl_1_Bom!Print_Titles</vt:lpstr>
      <vt:lpstr>Jente_Kl_1_Frittst!Print_Titles</vt:lpstr>
      <vt:lpstr>Jente_Kl_1_Hopp!Print_Titles</vt:lpstr>
      <vt:lpstr>'Jente_Kl_2+3_Bom'!Print_Titles</vt:lpstr>
      <vt:lpstr>'Jente_Kl_2+3_Frittst'!Print_Titles</vt:lpstr>
      <vt:lpstr>'Jente_Kl_2+3_Hopp'!Print_Titles</vt:lpstr>
      <vt:lpstr>Jente_Kl1_Skranke!Print_Titles</vt:lpstr>
      <vt:lpstr>'Jente_Kl2+3_Skranke'!Print_Titles</vt:lpstr>
      <vt:lpstr>Jente_Rekrutt_11_Bom!Print_Titles</vt:lpstr>
      <vt:lpstr>Jente_Rekrutt_11_Frittst!Print_Titles</vt:lpstr>
      <vt:lpstr>Jente_Rekrutt_11_Hopp!Print_Titles</vt:lpstr>
      <vt:lpstr>Jente_Rekrutt_11_Skranke!Print_Titles</vt:lpstr>
      <vt:lpstr>Jente_Rekrutt_12_Bom!Print_Titles</vt:lpstr>
      <vt:lpstr>Jente_Rekrutt_12_Frittst!Print_Titles</vt:lpstr>
      <vt:lpstr>Jente_Rekrutt_12_Hopp!Print_Titles</vt:lpstr>
      <vt:lpstr>Jente_Rekrutt_12_Skranke!Print_Titles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Borøchstein</dc:creator>
  <cp:lastModifiedBy>Morten Borøchstein</cp:lastModifiedBy>
  <dcterms:created xsi:type="dcterms:W3CDTF">2016-03-13T16:13:02Z</dcterms:created>
  <dcterms:modified xsi:type="dcterms:W3CDTF">2016-03-13T16:13:40Z</dcterms:modified>
</cp:coreProperties>
</file>